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activeTab="2"/>
  </bookViews>
  <sheets>
    <sheet name="Share_Zero_27052019" sheetId="1" r:id="rId1"/>
    <sheet name="Current Yr Submission_27052019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<sst xmlns="http://schemas.openxmlformats.org/spreadsheetml/2006/main" count="4313" uniqueCount="1702">
  <si>
    <t>dpid</t>
  </si>
  <si>
    <t>fno</t>
  </si>
  <si>
    <t>client_id</t>
  </si>
  <si>
    <t>wno</t>
  </si>
  <si>
    <t>wdate</t>
  </si>
  <si>
    <t>shares</t>
  </si>
  <si>
    <t>amount</t>
  </si>
  <si>
    <t>name</t>
  </si>
  <si>
    <t>fhname</t>
  </si>
  <si>
    <t>add1</t>
  </si>
  <si>
    <t>add2</t>
  </si>
  <si>
    <t>add3</t>
  </si>
  <si>
    <t>add4</t>
  </si>
  <si>
    <t>pin</t>
  </si>
  <si>
    <t>year1</t>
  </si>
  <si>
    <t>year2</t>
  </si>
  <si>
    <t>year3</t>
  </si>
  <si>
    <t>year4</t>
  </si>
  <si>
    <t>year5</t>
  </si>
  <si>
    <t>year6</t>
  </si>
  <si>
    <t>year7</t>
  </si>
  <si>
    <t>Finalunpaid</t>
  </si>
  <si>
    <t>prevyearsubmit</t>
  </si>
  <si>
    <t>CUrrshares</t>
  </si>
  <si>
    <t>Currdate</t>
  </si>
  <si>
    <t>bonus</t>
  </si>
  <si>
    <t>Total</t>
  </si>
  <si>
    <t>diff</t>
  </si>
  <si>
    <t>S04251</t>
  </si>
  <si>
    <t>2924</t>
  </si>
  <si>
    <t>S.M. MAYURA</t>
  </si>
  <si>
    <t>H.K.M. MURTHY</t>
  </si>
  <si>
    <t>NO.5 H.B.SAMAJA LINK ROAD</t>
  </si>
  <si>
    <t>GANDHI BAZAR</t>
  </si>
  <si>
    <t>BANGALORE</t>
  </si>
  <si>
    <t>Y</t>
  </si>
  <si>
    <t>N</t>
  </si>
  <si>
    <t>27/05/2019</t>
  </si>
  <si>
    <t>A03667</t>
  </si>
  <si>
    <t>3504</t>
  </si>
  <si>
    <t>MRS. ARUNA G. DAGA</t>
  </si>
  <si>
    <t>GIRRAJ KISHORE DAGA</t>
  </si>
  <si>
    <t>P-112, CIT ROAD</t>
  </si>
  <si>
    <t>SCHEME NO VI M PHOOLBAGAM</t>
  </si>
  <si>
    <t>CALCUTTA</t>
  </si>
  <si>
    <t>D03237</t>
  </si>
  <si>
    <t>1071</t>
  </si>
  <si>
    <t>DEVENDAR KUMAR MEHTA</t>
  </si>
  <si>
    <t>BHUPAT RAI MEHTA</t>
  </si>
  <si>
    <t>3,CENTRAL PARK B/4,DEVDEEP COMPLEX</t>
  </si>
  <si>
    <t>NIZAMPURA</t>
  </si>
  <si>
    <t>BARODA</t>
  </si>
  <si>
    <t>A03127</t>
  </si>
  <si>
    <t>1514</t>
  </si>
  <si>
    <t>ADIL J TAMBOLY</t>
  </si>
  <si>
    <t>JAMSHED TAMBOLY</t>
  </si>
  <si>
    <t>36, ADI MARZBAN PATH,</t>
  </si>
  <si>
    <t>1ST FLOOR, BALLARD ESTATE,</t>
  </si>
  <si>
    <t>MUMBAI</t>
  </si>
  <si>
    <t>C03030</t>
  </si>
  <si>
    <t>2039</t>
  </si>
  <si>
    <t>CYPRIAN FERNANDFES</t>
  </si>
  <si>
    <t>ANDREW FERNANDES</t>
  </si>
  <si>
    <t>HOUSE NO 422, BANDOL CURTERIM</t>
  </si>
  <si>
    <t>SALCETTE</t>
  </si>
  <si>
    <t>GOA</t>
  </si>
  <si>
    <t>J03050</t>
  </si>
  <si>
    <t>2549</t>
  </si>
  <si>
    <t>JOHN JACOB</t>
  </si>
  <si>
    <t>SHRI. YOHANNAN CHACKO</t>
  </si>
  <si>
    <t>565/7, NANDAN NAGAR,</t>
  </si>
  <si>
    <t>INDORE</t>
  </si>
  <si>
    <t>S03139</t>
  </si>
  <si>
    <t>2921</t>
  </si>
  <si>
    <t>SUKANYA NAGARAJ KOMARLA</t>
  </si>
  <si>
    <t>KOMARLA NAGARAJ</t>
  </si>
  <si>
    <t>KOTHANDARAMAWILAYA NO.25, NARASHIMA</t>
  </si>
  <si>
    <t>JOIS LANE, NAGARTHA P&amp;T,</t>
  </si>
  <si>
    <t>D03020</t>
  </si>
  <si>
    <t>3395</t>
  </si>
  <si>
    <t>DEREK JONAS</t>
  </si>
  <si>
    <t>JOHN JONAS</t>
  </si>
  <si>
    <t>T.C. 33/1, VETTUCAD,</t>
  </si>
  <si>
    <t>TRIVANDRUM</t>
  </si>
  <si>
    <t>K03046</t>
  </si>
  <si>
    <t>827</t>
  </si>
  <si>
    <t>KEVALJI G. THAKOR</t>
  </si>
  <si>
    <t>GEMARJI K.THAKUR</t>
  </si>
  <si>
    <t>J.P.S.CHAL, NR RAILWAY BRIDGE</t>
  </si>
  <si>
    <t>SABARMATI</t>
  </si>
  <si>
    <t>AHMEDABAD</t>
  </si>
  <si>
    <t>S03479</t>
  </si>
  <si>
    <t>1539</t>
  </si>
  <si>
    <t>SUDHIR N.MADA</t>
  </si>
  <si>
    <t>NARSIMHA U.MADA</t>
  </si>
  <si>
    <t>3 PARVATI, B/4,</t>
  </si>
  <si>
    <t>RD-10, JUHU,</t>
  </si>
  <si>
    <t>A03284</t>
  </si>
  <si>
    <t>2588</t>
  </si>
  <si>
    <t>ABHAY DUBEY</t>
  </si>
  <si>
    <t>SHEORAM DUBEY</t>
  </si>
  <si>
    <t>73, ASHOKA SOCIETY,</t>
  </si>
  <si>
    <t>E-7, ARERA COLONY,</t>
  </si>
  <si>
    <t>BHOPAL</t>
  </si>
  <si>
    <t>V03173</t>
  </si>
  <si>
    <t>2796</t>
  </si>
  <si>
    <t>VENUGOPAL KARWA</t>
  </si>
  <si>
    <t>KESARIMAL KARWA</t>
  </si>
  <si>
    <t>4-2-69 MAIN ROAD,</t>
  </si>
  <si>
    <t>KARIMNAGAR (AP)</t>
  </si>
  <si>
    <t>S03550</t>
  </si>
  <si>
    <t>2922</t>
  </si>
  <si>
    <t>SUJAY N.KOMARLA</t>
  </si>
  <si>
    <t>NO.23, NARASHIMAJOIS LANE,</t>
  </si>
  <si>
    <t>NAGARTHA P &amp; T,</t>
  </si>
  <si>
    <t>P03500</t>
  </si>
  <si>
    <t>256</t>
  </si>
  <si>
    <t>PANDURANG TUKARAM KASALE</t>
  </si>
  <si>
    <t>TUKARAM KASALE</t>
  </si>
  <si>
    <t>KASALE TYRES</t>
  </si>
  <si>
    <t>DALDA FACTORY COMP.</t>
  </si>
  <si>
    <t>LATUR</t>
  </si>
  <si>
    <t>V03428</t>
  </si>
  <si>
    <t>285</t>
  </si>
  <si>
    <t>V.K. KAPOOR</t>
  </si>
  <si>
    <t>G-10, DHAKA M.C.D. COLONY</t>
  </si>
  <si>
    <t>NEAR KINGSWAY CAMP</t>
  </si>
  <si>
    <t>DELHI</t>
  </si>
  <si>
    <t>R03557</t>
  </si>
  <si>
    <t>391</t>
  </si>
  <si>
    <t>RENU GOEL</t>
  </si>
  <si>
    <t>RAJEEV K GOEL</t>
  </si>
  <si>
    <t>138-A POCKET -'F'</t>
  </si>
  <si>
    <t>MAYUR VIHAR</t>
  </si>
  <si>
    <t>S03908</t>
  </si>
  <si>
    <t>394</t>
  </si>
  <si>
    <t>SUSAMN GEORGE</t>
  </si>
  <si>
    <t>GEORGE PETER</t>
  </si>
  <si>
    <t>A-109, SWASTHYA VIHAR</t>
  </si>
  <si>
    <t>V03386</t>
  </si>
  <si>
    <t>401</t>
  </si>
  <si>
    <t>MRS.VIMLA SINGH</t>
  </si>
  <si>
    <t>RAJVIR SINGH</t>
  </si>
  <si>
    <t>183-B, J&amp;K POCKET</t>
  </si>
  <si>
    <t>DILSHAD GARDEN</t>
  </si>
  <si>
    <t>D03274</t>
  </si>
  <si>
    <t>480</t>
  </si>
  <si>
    <t>DEEPAK SHARMA</t>
  </si>
  <si>
    <t>M.L. SHARMA</t>
  </si>
  <si>
    <t>S/O M.L. SHARMA</t>
  </si>
  <si>
    <t>276/11, SHAKTI NAGAR</t>
  </si>
  <si>
    <t>JAMMU (J&amp;K)</t>
  </si>
  <si>
    <t>S04286</t>
  </si>
  <si>
    <t>587</t>
  </si>
  <si>
    <t>SHAIL DUBLISH</t>
  </si>
  <si>
    <t>RATAN SWARUP DUBLISH</t>
  </si>
  <si>
    <t>193, HARI SADAN</t>
  </si>
  <si>
    <t>W.K. ROAD, (U.P.)</t>
  </si>
  <si>
    <t>MEERUT</t>
  </si>
  <si>
    <t>K03285</t>
  </si>
  <si>
    <t>621</t>
  </si>
  <si>
    <t>KAILASH CHAND GUPTA</t>
  </si>
  <si>
    <t>SHRI R.N. GUPTA</t>
  </si>
  <si>
    <t>C-29, VIJAI BIHAR COLONY</t>
  </si>
  <si>
    <t>NAYA KHERA, AMBABARI</t>
  </si>
  <si>
    <t>JAIPUR</t>
  </si>
  <si>
    <t>R03510</t>
  </si>
  <si>
    <t>626</t>
  </si>
  <si>
    <t>RAMANAND GUPTA</t>
  </si>
  <si>
    <t>R.A.GUPTA</t>
  </si>
  <si>
    <t>E-796,AVADHPURI LAL KOTHI,TANK ROAD,</t>
  </si>
  <si>
    <t>S03884</t>
  </si>
  <si>
    <t>699</t>
  </si>
  <si>
    <t>SARSWATI VYAS</t>
  </si>
  <si>
    <t>KESHAV LAL VYAS</t>
  </si>
  <si>
    <t>C/O DEVKI NANDAN VYAS</t>
  </si>
  <si>
    <t>NATHA WATO KI BARI, NAVCHOWKIYA</t>
  </si>
  <si>
    <t>JODHPUR</t>
  </si>
  <si>
    <t>S04072</t>
  </si>
  <si>
    <t>834</t>
  </si>
  <si>
    <t>SANJAY ASHWIN NANAVATI</t>
  </si>
  <si>
    <t>ASHWIN NANAVATI</t>
  </si>
  <si>
    <t>5-C, ASHOK APARTMENT AMBAWADI BAZAR</t>
  </si>
  <si>
    <t>AMBAWADI ELLISBRIDGE</t>
  </si>
  <si>
    <t>D03250</t>
  </si>
  <si>
    <t>888</t>
  </si>
  <si>
    <t>DHARATI SHIRISH PARIKH</t>
  </si>
  <si>
    <t>SHIRISH</t>
  </si>
  <si>
    <t>C-1, PURNESHWAR FLAT</t>
  </si>
  <si>
    <t>GULABI TAKRA</t>
  </si>
  <si>
    <t>H03139</t>
  </si>
  <si>
    <t>913</t>
  </si>
  <si>
    <t>HANSABEN SHAH</t>
  </si>
  <si>
    <t>VIJAY SHAH</t>
  </si>
  <si>
    <t>2/16,KANKARIA MUNICIPAL OFFICERS FLATS,</t>
  </si>
  <si>
    <t>OLD DHOR BAZAR</t>
  </si>
  <si>
    <t>G03253</t>
  </si>
  <si>
    <t>1211</t>
  </si>
  <si>
    <t>GITABEN AMRATBHAI GAJJAR</t>
  </si>
  <si>
    <t>AMRATBHAI GAJJAR</t>
  </si>
  <si>
    <t>AT NANABARACHHA</t>
  </si>
  <si>
    <t>DAXINI MOHALLA, POST NAMA VARACHHA</t>
  </si>
  <si>
    <t>SURAT</t>
  </si>
  <si>
    <t>M03625</t>
  </si>
  <si>
    <t>1212</t>
  </si>
  <si>
    <t>MAHESH M. VIRANI</t>
  </si>
  <si>
    <t>MOHANBHAI K. VIRANI</t>
  </si>
  <si>
    <t>89/C, VALLABH NAGAR</t>
  </si>
  <si>
    <t>VARACHHA ROAD</t>
  </si>
  <si>
    <t>A03448</t>
  </si>
  <si>
    <t>1246</t>
  </si>
  <si>
    <t>AMAR PRATAPRAI KOTHARI</t>
  </si>
  <si>
    <t>SHRI PRATAPRAI M.KOTHARI</t>
  </si>
  <si>
    <t>208,POONAM APPT,RAJAN NAGAR,NR OVER</t>
  </si>
  <si>
    <t>BRIDGE ABRAMA</t>
  </si>
  <si>
    <t>VALSAD</t>
  </si>
  <si>
    <t>K03229</t>
  </si>
  <si>
    <t>1275</t>
  </si>
  <si>
    <t>KANTI C. DHULLA</t>
  </si>
  <si>
    <t>CHAPSHI</t>
  </si>
  <si>
    <t>147, BORA BAZAR STREET,</t>
  </si>
  <si>
    <t>FORT,</t>
  </si>
  <si>
    <t>K03235</t>
  </si>
  <si>
    <t>1276</t>
  </si>
  <si>
    <t>CHEPSHI</t>
  </si>
  <si>
    <t>K03493</t>
  </si>
  <si>
    <t>1434</t>
  </si>
  <si>
    <t>KERMIN BALAPARIA</t>
  </si>
  <si>
    <t>DINYAR BALAPORIA</t>
  </si>
  <si>
    <t>12 IVAN HOUSE 139 BAKBAY</t>
  </si>
  <si>
    <t>RECLAMATION, JAGANATH BHOSLE MARG</t>
  </si>
  <si>
    <t>N03378</t>
  </si>
  <si>
    <t>1538</t>
  </si>
  <si>
    <t>NARENDRA MANSUKH PATEL</t>
  </si>
  <si>
    <t>MANSUKH</t>
  </si>
  <si>
    <t>3RD FLOOR, SHELTON, 1/9, 10TH ROAD</t>
  </si>
  <si>
    <t>J.V.P.D. SCHEME, VILE PARLE(WEST)</t>
  </si>
  <si>
    <t>R03658</t>
  </si>
  <si>
    <t>1575</t>
  </si>
  <si>
    <t>RAJESH N. MUKNE</t>
  </si>
  <si>
    <t>NARAYAN P. MUKNE</t>
  </si>
  <si>
    <t>A/5, NEW VIKAS SAHAYOG NAGAR</t>
  </si>
  <si>
    <t>FOUR BUNGALOWS ANDHERI(WEST)</t>
  </si>
  <si>
    <t>V03433</t>
  </si>
  <si>
    <t>1678</t>
  </si>
  <si>
    <t>VIJAY POPATLAL VORA</t>
  </si>
  <si>
    <t>POPATLAL MANILAL VORA</t>
  </si>
  <si>
    <t>6 RAMBAUG,</t>
  </si>
  <si>
    <t>M.G.ROAD , GOREGAON ( WEST )</t>
  </si>
  <si>
    <t>A03422</t>
  </si>
  <si>
    <t>1824</t>
  </si>
  <si>
    <t>ASHWIN ARJUN GAWDE</t>
  </si>
  <si>
    <t>ARJUN R. GAWDE</t>
  </si>
  <si>
    <t>402, MULUND KAMLESH C.H.S.</t>
  </si>
  <si>
    <t>GAVAPADA MULUND (EAST)</t>
  </si>
  <si>
    <t>B03078</t>
  </si>
  <si>
    <t>1847</t>
  </si>
  <si>
    <t>BASAVRAJ A.GANACHARI</t>
  </si>
  <si>
    <t>ANDANAYYA</t>
  </si>
  <si>
    <t>3/51, "HAMSA", PESTOM</t>
  </si>
  <si>
    <t>SAGAR, CHEMBUR,</t>
  </si>
  <si>
    <t>D03071</t>
  </si>
  <si>
    <t>1848</t>
  </si>
  <si>
    <t>DEEPAK M.GANACHARI</t>
  </si>
  <si>
    <t>MAHANANDAYYA</t>
  </si>
  <si>
    <t>3/51, "HAMSA" PESTOM</t>
  </si>
  <si>
    <t>U03072</t>
  </si>
  <si>
    <t>1853</t>
  </si>
  <si>
    <t>UMASHNKAR V. CHAVJI</t>
  </si>
  <si>
    <t>VISHWANATH CHAVJI</t>
  </si>
  <si>
    <t>B/9, AKSHAR BUILDING</t>
  </si>
  <si>
    <t>EKSAR ROAD, BORIVALI (WEST)</t>
  </si>
  <si>
    <t>S03814</t>
  </si>
  <si>
    <t>1941</t>
  </si>
  <si>
    <t>SURESH SUNDER RAO</t>
  </si>
  <si>
    <t>A-6/15, 1/10, BLUE CROTTO</t>
  </si>
  <si>
    <t>BIMA NAGAR, BORIVALI (WEST)</t>
  </si>
  <si>
    <t>R03022</t>
  </si>
  <si>
    <t>2073</t>
  </si>
  <si>
    <t>RADHEYSHYAM CHHAGANLAL AGARWAL</t>
  </si>
  <si>
    <t>CHHAGANLAL AGARWAL</t>
  </si>
  <si>
    <t>440,441 NEW MAGALWAR PETH,</t>
  </si>
  <si>
    <t>OPP. LADKAT PETROL PUMP,</t>
  </si>
  <si>
    <t>PUNE</t>
  </si>
  <si>
    <t>V03161</t>
  </si>
  <si>
    <t>2132</t>
  </si>
  <si>
    <t>VISHWA MOHAN MALPANI</t>
  </si>
  <si>
    <t>ARAWAT SING MALPANI</t>
  </si>
  <si>
    <t>B/35, AVANTI NAGAR</t>
  </si>
  <si>
    <t>NEAR POONA NAKA</t>
  </si>
  <si>
    <t>SOLAPUR</t>
  </si>
  <si>
    <t>R03704</t>
  </si>
  <si>
    <t>2211</t>
  </si>
  <si>
    <t>RAMESH AGRAWAL</t>
  </si>
  <si>
    <t>H. AGRAWAL</t>
  </si>
  <si>
    <t>B-410, SABARMATI</t>
  </si>
  <si>
    <t>LOK GRAM, KALYAN (EAST)</t>
  </si>
  <si>
    <t>THANE</t>
  </si>
  <si>
    <t>J03042</t>
  </si>
  <si>
    <t>2368</t>
  </si>
  <si>
    <t>JEEVANLATA GUJARATI</t>
  </si>
  <si>
    <t>KRISHNAKANT</t>
  </si>
  <si>
    <t>PESHWA MARG, MAHESHWAR POST,</t>
  </si>
  <si>
    <t>KHARGONE DISTT.</t>
  </si>
  <si>
    <t>MAHESHWAR</t>
  </si>
  <si>
    <t>D03091</t>
  </si>
  <si>
    <t>2380</t>
  </si>
  <si>
    <t>DHIRAJ SHETTY</t>
  </si>
  <si>
    <t>J.K.SHETTY</t>
  </si>
  <si>
    <t>301 SHREE APARTMENTS,</t>
  </si>
  <si>
    <t>51-E, SAKET,</t>
  </si>
  <si>
    <t>S03535</t>
  </si>
  <si>
    <t>2422</t>
  </si>
  <si>
    <t>SANDHYA RAJPUT</t>
  </si>
  <si>
    <t>N.S.RAJPUT</t>
  </si>
  <si>
    <t>501, HOLKAR APPARTMENT,</t>
  </si>
  <si>
    <t>MANIK BAGH ROAD,</t>
  </si>
  <si>
    <t>D03052</t>
  </si>
  <si>
    <t>2479</t>
  </si>
  <si>
    <t>DWARKADAS NEEMA</t>
  </si>
  <si>
    <t>SALIGRAM NEEMA</t>
  </si>
  <si>
    <t>C/O NARSINGDAS MANNALAL</t>
  </si>
  <si>
    <t>269, M.T.CLOTH MARKET,</t>
  </si>
  <si>
    <t>V03402</t>
  </si>
  <si>
    <t>2503</t>
  </si>
  <si>
    <t>VIJAY KUMAR RAMAVAT</t>
  </si>
  <si>
    <t>B.L. RAMAVAT</t>
  </si>
  <si>
    <t>26/2, NORTH RAJ MOHALLA</t>
  </si>
  <si>
    <t>B03223</t>
  </si>
  <si>
    <t>2528</t>
  </si>
  <si>
    <t>BALRAM NAVLANI</t>
  </si>
  <si>
    <t>DAYARAM NAVLANI</t>
  </si>
  <si>
    <t>8, ROOP RAM NAGAR</t>
  </si>
  <si>
    <t>V03279</t>
  </si>
  <si>
    <t>2673</t>
  </si>
  <si>
    <t>VIJAYA L.KRISHNA</t>
  </si>
  <si>
    <t>C.V. KRISHNA</t>
  </si>
  <si>
    <t>BLOCK NO A2/16, MAYURI APARTMENTS</t>
  </si>
  <si>
    <t>BEGUMPET</t>
  </si>
  <si>
    <t>HYDERABAD</t>
  </si>
  <si>
    <t>G03224</t>
  </si>
  <si>
    <t>2751</t>
  </si>
  <si>
    <t>GANDRA PUSHPALATHA</t>
  </si>
  <si>
    <t>GANDRA HANUMANTHA RAO</t>
  </si>
  <si>
    <t>HOUSE NO.1-10-1 (OLD 1-9-78) FLAT NO.201</t>
  </si>
  <si>
    <t>&amp; 202 JAYABHARATHI TOWERS DWARAKAPURAM</t>
  </si>
  <si>
    <t>B/H DSNR BUS DEPOT HYDERABAD</t>
  </si>
  <si>
    <t>M03508</t>
  </si>
  <si>
    <t>2803</t>
  </si>
  <si>
    <t>DR. M. KRISHNAMURTHY</t>
  </si>
  <si>
    <t>M. RAMALINGAM</t>
  </si>
  <si>
    <t>C/O LAXMI CLINIC HUZURABAD</t>
  </si>
  <si>
    <t>POST KARIM NAGAR (DIST)</t>
  </si>
  <si>
    <t>HUZURABAD</t>
  </si>
  <si>
    <t>H03161</t>
  </si>
  <si>
    <t>2841</t>
  </si>
  <si>
    <t>HEMALATHA SATTI</t>
  </si>
  <si>
    <t>VISWESWARA REDDY SATTI</t>
  </si>
  <si>
    <t>UCO BANK GOVERNOR PETA</t>
  </si>
  <si>
    <t>VIJAYWADA</t>
  </si>
  <si>
    <t>R03566</t>
  </si>
  <si>
    <t>3022</t>
  </si>
  <si>
    <t>REENA DESAI</t>
  </si>
  <si>
    <t>ASHIT DESAI</t>
  </si>
  <si>
    <t>217 "UTTARA" 23RD MAIN</t>
  </si>
  <si>
    <t>16TH CROSS J.P. NAGAR V PHASE</t>
  </si>
  <si>
    <t>S03071</t>
  </si>
  <si>
    <t>3066</t>
  </si>
  <si>
    <t>SHAMANNA RANGANNA</t>
  </si>
  <si>
    <t>LATE T.SHAMANNA</t>
  </si>
  <si>
    <t>63, ANANTHASHRAM ROAD,</t>
  </si>
  <si>
    <t>JAYALAKSHMI PURAM,</t>
  </si>
  <si>
    <t>MYSORE</t>
  </si>
  <si>
    <t>K03392</t>
  </si>
  <si>
    <t>3194</t>
  </si>
  <si>
    <t>K.V.KRISHNAN</t>
  </si>
  <si>
    <t>LATE T.S.KRISHNA IYER</t>
  </si>
  <si>
    <t>188/3, NALANTHA FLATS,</t>
  </si>
  <si>
    <t>4TH AVENUE, ANNA NAGAR(WEST)</t>
  </si>
  <si>
    <t>CHENNAI</t>
  </si>
  <si>
    <t>D03222</t>
  </si>
  <si>
    <t>3216</t>
  </si>
  <si>
    <t>D. RAMPRASAD</t>
  </si>
  <si>
    <t>D. NARAYANAN</t>
  </si>
  <si>
    <t>G-A, X AVENUE</t>
  </si>
  <si>
    <t>ASHOK NAGAR</t>
  </si>
  <si>
    <t>S03006</t>
  </si>
  <si>
    <t>3252</t>
  </si>
  <si>
    <t>S KANDASWAMY</t>
  </si>
  <si>
    <t>K.SATHUSIVA SUBRAMANIAM</t>
  </si>
  <si>
    <t>CANARA BANK,</t>
  </si>
  <si>
    <t>PALANI ANNA(TN)</t>
  </si>
  <si>
    <t>S04152</t>
  </si>
  <si>
    <t>3387</t>
  </si>
  <si>
    <t>SOUDHA VAHID</t>
  </si>
  <si>
    <t>ABDUL VAHID</t>
  </si>
  <si>
    <t>MULLAKKAL HOUSE, KUTTICHIRA TKMC,</t>
  </si>
  <si>
    <t>P.O: QUILON (KERALA)</t>
  </si>
  <si>
    <t>QUILON</t>
  </si>
  <si>
    <t>O03019</t>
  </si>
  <si>
    <t>3403</t>
  </si>
  <si>
    <t>OMPRAKASH AGRAWAL</t>
  </si>
  <si>
    <t>SRINIWAS AGRAWAL</t>
  </si>
  <si>
    <t>AGRAWAL VINOD &amp; CO</t>
  </si>
  <si>
    <t>11A, ARMENIAN STREET</t>
  </si>
  <si>
    <t>S03925</t>
  </si>
  <si>
    <t>3517</t>
  </si>
  <si>
    <t>SOUMITRA SANKAR SAMADDAR</t>
  </si>
  <si>
    <t>PULIN BEHARI SAMADDAR</t>
  </si>
  <si>
    <t>388, AIRPORT ROAD (NIRALA SARANI)</t>
  </si>
  <si>
    <t>BEHALA</t>
  </si>
  <si>
    <t>KOLKATA</t>
  </si>
  <si>
    <t>G03236</t>
  </si>
  <si>
    <t>3585</t>
  </si>
  <si>
    <t>GUDI BAI</t>
  </si>
  <si>
    <t>PAWAN KUMAR AGRAWAL</t>
  </si>
  <si>
    <t>RAJ LAXMI STORE, 10,AMILAL</t>
  </si>
  <si>
    <t>DHANOTHI ROAD, NAYA BAZAR</t>
  </si>
  <si>
    <t>SILIGURI</t>
  </si>
  <si>
    <t>M03236</t>
  </si>
  <si>
    <t>3657</t>
  </si>
  <si>
    <t>MUGATLAL VACHRAJ</t>
  </si>
  <si>
    <t>LATE VACHRAJ DOSHI</t>
  </si>
  <si>
    <t>BARTAN PATTI</t>
  </si>
  <si>
    <t>P.O.JHARIA</t>
  </si>
  <si>
    <t>DHANBAD</t>
  </si>
  <si>
    <t>R01003</t>
  </si>
  <si>
    <t>3799</t>
  </si>
  <si>
    <t>RAJANI RAMACHANDRAN</t>
  </si>
  <si>
    <t>C.N.RAMACHANDRAN</t>
  </si>
  <si>
    <t>C/O C.N.RAMACHANDRAN, FUHRO EST,</t>
  </si>
  <si>
    <t>CHAMBEK OF COMM BLDG., P.O.BOX 710,</t>
  </si>
  <si>
    <t>MANAMA, BAHRAIN</t>
  </si>
  <si>
    <t>L03022</t>
  </si>
  <si>
    <t>3715</t>
  </si>
  <si>
    <t>LALITA GUPTA</t>
  </si>
  <si>
    <t>NARSINGDAS GUPTA</t>
  </si>
  <si>
    <t>C/O SHRINATH PAPERS</t>
  </si>
  <si>
    <t>35, KUNWAR MANDALI ( KHAJURI BAJAR)</t>
  </si>
  <si>
    <t>K03044</t>
  </si>
  <si>
    <t>2589</t>
  </si>
  <si>
    <t>KESHAV PRASAD TRIPATHI</t>
  </si>
  <si>
    <t>R.S.TIWARI</t>
  </si>
  <si>
    <t>S03126</t>
  </si>
  <si>
    <t>2591</t>
  </si>
  <si>
    <t>SUBHASH CHANDRA TRIPATHI</t>
  </si>
  <si>
    <t>73, ASHOKA SOCIETY</t>
  </si>
  <si>
    <t>S03016</t>
  </si>
  <si>
    <t>3264</t>
  </si>
  <si>
    <t>S.SRINIVASAN</t>
  </si>
  <si>
    <t>S.SUBBUSWAMY IYER</t>
  </si>
  <si>
    <t>SRINILAYAM 16, SALAI STREET,</t>
  </si>
  <si>
    <t>VANNARPETTAI,</t>
  </si>
  <si>
    <t>TIRUNELVELI(TN)</t>
  </si>
  <si>
    <t>P03587</t>
  </si>
  <si>
    <t>258</t>
  </si>
  <si>
    <t>SMT.P.S.KOLKATKAR</t>
  </si>
  <si>
    <t>S.KOLHATKAR</t>
  </si>
  <si>
    <t>5A,SHIV NAGAR</t>
  </si>
  <si>
    <t>NAGPUR</t>
  </si>
  <si>
    <t>T03077</t>
  </si>
  <si>
    <t>782</t>
  </si>
  <si>
    <t>TUSHAR GOPAL BHAI RAJANI</t>
  </si>
  <si>
    <t>GOPAL BHAI</t>
  </si>
  <si>
    <t>KRISHNA, RAM NAGAR ROAD,</t>
  </si>
  <si>
    <t>AMBAWADI DIST:JUNAGADH AT&amp;POST:KESHOD</t>
  </si>
  <si>
    <t>KESHOD</t>
  </si>
  <si>
    <t>I03044</t>
  </si>
  <si>
    <t>840</t>
  </si>
  <si>
    <t>INDRALAL HARILAL SHAH</t>
  </si>
  <si>
    <t>HARILAL SHAH</t>
  </si>
  <si>
    <t>2, DASHA PORWAD SOCIETY</t>
  </si>
  <si>
    <t>S04358</t>
  </si>
  <si>
    <t>842</t>
  </si>
  <si>
    <t>SUNANDABEN CHANDRAKANT SHAH</t>
  </si>
  <si>
    <t>CHANDRAKANT SHAH</t>
  </si>
  <si>
    <t>8,BANSARI APARTMENT,35,SANJIV BAUG.,</t>
  </si>
  <si>
    <t>NEW SHARDA MANDIR ROAD,PALDI</t>
  </si>
  <si>
    <t>AHMEDABAD (GUJ)</t>
  </si>
  <si>
    <t>K03349</t>
  </si>
  <si>
    <t>1432</t>
  </si>
  <si>
    <t>KERMIN DINYAR BALAPORIA</t>
  </si>
  <si>
    <t>DINYAR</t>
  </si>
  <si>
    <t>12, IVANHOE,5TH FLOOR 139, BAEHBAY</t>
  </si>
  <si>
    <t>RECLATION JAGANATH BHOOLE MARG</t>
  </si>
  <si>
    <t>G03182</t>
  </si>
  <si>
    <t>2704</t>
  </si>
  <si>
    <t>G.SAGAR PRASAD REDDY</t>
  </si>
  <si>
    <t>G.V.SUBBA REDDY</t>
  </si>
  <si>
    <t>PLOT 120, ROAD-10, JUBILEE HILLS</t>
  </si>
  <si>
    <t>D03265</t>
  </si>
  <si>
    <t>2832</t>
  </si>
  <si>
    <t>D.C. GOVINDA REDDY</t>
  </si>
  <si>
    <t>GOVINDA REDDY D.</t>
  </si>
  <si>
    <t>PLOT NO 63, NEW BALAJI COLONY</t>
  </si>
  <si>
    <t>TIRUPATI</t>
  </si>
  <si>
    <t>C03166</t>
  </si>
  <si>
    <t>2909</t>
  </si>
  <si>
    <t>CHINTA RAM KRISHNA REDDY</t>
  </si>
  <si>
    <t>SUR REDDY</t>
  </si>
  <si>
    <t>CH.RAMA KRISHNA REDDY</t>
  </si>
  <si>
    <t>ANGARA</t>
  </si>
  <si>
    <t>K01001</t>
  </si>
  <si>
    <t>3796</t>
  </si>
  <si>
    <t>K.V.A.PADMANABHAN</t>
  </si>
  <si>
    <t>K.S.VENKATARAMAN</t>
  </si>
  <si>
    <t>C/O. ORACLE CORPORATION</t>
  </si>
  <si>
    <t>POST BOX 709, 13008 SAFAT,</t>
  </si>
  <si>
    <t>KUWAIT</t>
  </si>
  <si>
    <t>S01002</t>
  </si>
  <si>
    <t>3808</t>
  </si>
  <si>
    <t>SHANKAR R NAGVENKAR</t>
  </si>
  <si>
    <t>RAMCHANDRA S.NAGVENKAR</t>
  </si>
  <si>
    <t>GRINDLAYS BANK NIC. P.O.BOX 4166</t>
  </si>
  <si>
    <t>DEIRA DUBAI</t>
  </si>
  <si>
    <t>UAE</t>
  </si>
  <si>
    <t>E03011</t>
  </si>
  <si>
    <t>2703</t>
  </si>
  <si>
    <t>E. SUDHAKAR</t>
  </si>
  <si>
    <t>E. DESAIAH</t>
  </si>
  <si>
    <t>PLOT NO.1178,ROAD NO.60</t>
  </si>
  <si>
    <t>JUBILEE HILLS</t>
  </si>
  <si>
    <t>M01009</t>
  </si>
  <si>
    <t>3798</t>
  </si>
  <si>
    <t>MUTHURAMAN PALANIAPPAN</t>
  </si>
  <si>
    <t>MUTHURAMAN</t>
  </si>
  <si>
    <t>NO. 1485-A, JALAN RASAH</t>
  </si>
  <si>
    <t>70300 SEREMBAN (N.S.)</t>
  </si>
  <si>
    <t>MALAYSIA</t>
  </si>
  <si>
    <t>S01004</t>
  </si>
  <si>
    <t>3806</t>
  </si>
  <si>
    <t>STANLEY XAVIER LEWIS</t>
  </si>
  <si>
    <t>WILLIAM LEWIS</t>
  </si>
  <si>
    <t>KASHMIR STORE POST 171, ALKHOBAR</t>
  </si>
  <si>
    <t>ALKHOBAR, KSA,</t>
  </si>
  <si>
    <t>SAUDI ARABIA</t>
  </si>
  <si>
    <t>H01002</t>
  </si>
  <si>
    <t>3807</t>
  </si>
  <si>
    <t>HARDEV SINGH</t>
  </si>
  <si>
    <t>HAKAM SINGH</t>
  </si>
  <si>
    <t>ASCON BGC, POST BOX 3532</t>
  </si>
  <si>
    <t>ABU DHABI</t>
  </si>
  <si>
    <t>L03018</t>
  </si>
  <si>
    <t>3167</t>
  </si>
  <si>
    <t>LILY MADHOK</t>
  </si>
  <si>
    <t>SURESH MADHOK</t>
  </si>
  <si>
    <t>C/O HOTEL ADAYAR PARK,</t>
  </si>
  <si>
    <t>132 T.T.K.ROAD,</t>
  </si>
  <si>
    <t>V03349</t>
  </si>
  <si>
    <t>2694</t>
  </si>
  <si>
    <t>V.SREENIVAS REDDY</t>
  </si>
  <si>
    <t>V V N REDDY</t>
  </si>
  <si>
    <t>3, GAYATRI APPTS, SANTOSHNAGAR,</t>
  </si>
  <si>
    <t>MEHDIPATNAM</t>
  </si>
  <si>
    <t>G03193</t>
  </si>
  <si>
    <t>2784</t>
  </si>
  <si>
    <t>G.R.K. CHOWDARY</t>
  </si>
  <si>
    <t>G. SATANARAYANA</t>
  </si>
  <si>
    <t>H.NO.8-3-973/2, FLAT 203,</t>
  </si>
  <si>
    <t>DIVYA APARTMENT, SRINAGAR COLONY</t>
  </si>
  <si>
    <t>M03262</t>
  </si>
  <si>
    <t>3792</t>
  </si>
  <si>
    <t>MANOHAR YETALRAO DHAWALE</t>
  </si>
  <si>
    <t>YETALRAO</t>
  </si>
  <si>
    <t>D.R. PRODUCTION,</t>
  </si>
  <si>
    <t>HADEED,P.O.BOX-10053,</t>
  </si>
  <si>
    <t>AL-JUBAIL</t>
  </si>
  <si>
    <t>T01001</t>
  </si>
  <si>
    <t>3795</t>
  </si>
  <si>
    <t>TAUNDIL KIZHAKKATHIL KOSHY JOYKUTTY</t>
  </si>
  <si>
    <t>KOSHY PHILIPOSE</t>
  </si>
  <si>
    <t>AL EASSA REAL ESTATE EST.</t>
  </si>
  <si>
    <t>P.O.BOX 50877,</t>
  </si>
  <si>
    <t>DUBAI, UAE</t>
  </si>
  <si>
    <t>L01001</t>
  </si>
  <si>
    <t>3797</t>
  </si>
  <si>
    <t>LEONS JOSEPH RAJENDRAN</t>
  </si>
  <si>
    <t>KALAPURAKAL ANTHE LEONS</t>
  </si>
  <si>
    <t>UROLOGIST MUBARAK ALKABEER HOSPITAL,</t>
  </si>
  <si>
    <t>P.O.BOX 3061, SALMIYA</t>
  </si>
  <si>
    <t>KUWAIT  2203031</t>
  </si>
  <si>
    <t>M01003</t>
  </si>
  <si>
    <t>3809</t>
  </si>
  <si>
    <t>MANUEL PAUL D'SILVA</t>
  </si>
  <si>
    <t>ALBERT D'SILVA</t>
  </si>
  <si>
    <t>3350 SWEETWATER ROAD</t>
  </si>
  <si>
    <t>APT .319, LAWRENCEVILLE GA-30044</t>
  </si>
  <si>
    <t>USA</t>
  </si>
  <si>
    <t>K03498</t>
  </si>
  <si>
    <t>180</t>
  </si>
  <si>
    <t>KARTAR KAUR</t>
  </si>
  <si>
    <t>LATE.DEVENDRA SINGH JOLLY</t>
  </si>
  <si>
    <t>JOLLY VILLA', 8-2-676/2,</t>
  </si>
  <si>
    <t>ROAD NO 12, BANJARA HILLS</t>
  </si>
  <si>
    <t>A03525</t>
  </si>
  <si>
    <t>3721</t>
  </si>
  <si>
    <t>ARUN KUMAR CHUKKAPALLI</t>
  </si>
  <si>
    <t>CH.PITCHAIAH</t>
  </si>
  <si>
    <t>POPULER SHOE MART(HO) GANDHI NAGAR</t>
  </si>
  <si>
    <t>N03106</t>
  </si>
  <si>
    <t>1242</t>
  </si>
  <si>
    <t>NUTAN P KAPADIA</t>
  </si>
  <si>
    <t>PRAFUL</t>
  </si>
  <si>
    <t>G-31 BOMBAY MARKET,</t>
  </si>
  <si>
    <t>UMARWADA,</t>
  </si>
  <si>
    <t>P03338</t>
  </si>
  <si>
    <t>1243</t>
  </si>
  <si>
    <t>PRAFULBHAI SAKARLAL KAPADIA</t>
  </si>
  <si>
    <t>SAKARLAL KAPADIA</t>
  </si>
  <si>
    <t>G-31, BOMBAY MARKET</t>
  </si>
  <si>
    <t>UMARWADA</t>
  </si>
  <si>
    <t>J03200</t>
  </si>
  <si>
    <t>2386</t>
  </si>
  <si>
    <t>JOYTI GODHA</t>
  </si>
  <si>
    <t>MOOLCAHND</t>
  </si>
  <si>
    <t>41, JANGUM PURA</t>
  </si>
  <si>
    <t>SHREYAS APPARTMENT</t>
  </si>
  <si>
    <t>S03693</t>
  </si>
  <si>
    <t>2425</t>
  </si>
  <si>
    <t>SHARAD KUMAR</t>
  </si>
  <si>
    <t>KAILASH PATI</t>
  </si>
  <si>
    <t>302, EKTA APARTMENTS,</t>
  </si>
  <si>
    <t>VISHNUPURI</t>
  </si>
  <si>
    <t>L03059</t>
  </si>
  <si>
    <t>2483</t>
  </si>
  <si>
    <t>LALITA NEEMA</t>
  </si>
  <si>
    <t>OM PRAKASH NEEMA</t>
  </si>
  <si>
    <t>121, JUNI KASERA BAKHAL,</t>
  </si>
  <si>
    <t>V03034</t>
  </si>
  <si>
    <t>3058</t>
  </si>
  <si>
    <t>VIDYA MURALI</t>
  </si>
  <si>
    <t>R.MURALI</t>
  </si>
  <si>
    <t>1, MAHALAXMI,</t>
  </si>
  <si>
    <t>965, LAKSHMIPURAM</t>
  </si>
  <si>
    <t>PATNA</t>
  </si>
  <si>
    <t>A03559</t>
  </si>
  <si>
    <t>534</t>
  </si>
  <si>
    <t>ANIL KUMAR MISRA</t>
  </si>
  <si>
    <t>GANGA PRASAD MISRA</t>
  </si>
  <si>
    <t>DURGA COLONEY</t>
  </si>
  <si>
    <t>FATEHGARH</t>
  </si>
  <si>
    <t>K03210</t>
  </si>
  <si>
    <t>2724</t>
  </si>
  <si>
    <t>KOSURU SRINIVAS VARMA</t>
  </si>
  <si>
    <t>K. SEETHA RAMA RAJU</t>
  </si>
  <si>
    <t>PLOT NO. 28, BANJARA HILLS,</t>
  </si>
  <si>
    <t>ROAD 2, RAO &amp; RAJU COLONY,</t>
  </si>
  <si>
    <t>M03501</t>
  </si>
  <si>
    <t>2487</t>
  </si>
  <si>
    <t>MULCAHND GODHA</t>
  </si>
  <si>
    <t>MISHRILAL</t>
  </si>
  <si>
    <t>41, JANGAMPURA</t>
  </si>
  <si>
    <t>N01001</t>
  </si>
  <si>
    <t>3803</t>
  </si>
  <si>
    <t>N K ABDULLA KUTTY</t>
  </si>
  <si>
    <t>ALFALAJ HOTEL, P.O.BOX. 5031,</t>
  </si>
  <si>
    <t>RUWI, SULTANATE OF OMAN</t>
  </si>
  <si>
    <t>OMAN</t>
  </si>
  <si>
    <t>P03391</t>
  </si>
  <si>
    <t>1312</t>
  </si>
  <si>
    <t>PINKY P.SHAH</t>
  </si>
  <si>
    <t>PIYUSH B.SHAH</t>
  </si>
  <si>
    <t>PAREKH STREET RATILAL MANSION NO.1,</t>
  </si>
  <si>
    <t>1ST FLOOR BLOCK N0.22,PRATHNA SAMAJ,</t>
  </si>
  <si>
    <t>A03453</t>
  </si>
  <si>
    <t>3719</t>
  </si>
  <si>
    <t>A.V. RAMANA MURTY</t>
  </si>
  <si>
    <t>A. LAKSHMANA MURTY</t>
  </si>
  <si>
    <t>H.NO.7-70/32,KAMALA NILAYAM,</t>
  </si>
  <si>
    <t>2ND FLOOR,MAHESWARI NAGAR,</t>
  </si>
  <si>
    <t>ROAD NO.8,HABSIGUDA,</t>
  </si>
  <si>
    <t>.</t>
  </si>
  <si>
    <t>IN301774</t>
  </si>
  <si>
    <t>LUCKNOW</t>
  </si>
  <si>
    <t>IN301160</t>
  </si>
  <si>
    <t>IN300183</t>
  </si>
  <si>
    <t>MAHARASHTRA</t>
  </si>
  <si>
    <t>NASHIK MAHARASHTRA</t>
  </si>
  <si>
    <t>IN301549</t>
  </si>
  <si>
    <t>IN300476</t>
  </si>
  <si>
    <t>IN301022</t>
  </si>
  <si>
    <t>IN300378</t>
  </si>
  <si>
    <t>IN301637</t>
  </si>
  <si>
    <t>RANCHI</t>
  </si>
  <si>
    <t>PLOT NO. 28, RAO &amp; RAJU COLONY,</t>
  </si>
  <si>
    <t>HISAR</t>
  </si>
  <si>
    <t>NEW DELHI</t>
  </si>
  <si>
    <t>MEHSANA</t>
  </si>
  <si>
    <t>ALOK GUPTA</t>
  </si>
  <si>
    <t>NARIMAN POINT</t>
  </si>
  <si>
    <t>IN300896</t>
  </si>
  <si>
    <t>10428292</t>
  </si>
  <si>
    <t>IN30089610428292</t>
  </si>
  <si>
    <t>189</t>
  </si>
  <si>
    <t>DEEPAK P</t>
  </si>
  <si>
    <t>PARAMATHMA P</t>
  </si>
  <si>
    <t>1ST MAIN ROAD</t>
  </si>
  <si>
    <t>SUBRAMANYANAGAR</t>
  </si>
  <si>
    <t>11186603</t>
  </si>
  <si>
    <t>IN30018311186603</t>
  </si>
  <si>
    <t>191</t>
  </si>
  <si>
    <t>M L TALWAR</t>
  </si>
  <si>
    <t>KUNDANLAL TALWAR</t>
  </si>
  <si>
    <t>19/1, GROUND FLOOR</t>
  </si>
  <si>
    <t>PARK ROAD, 12TH CROSS, OFF CMH ROAD</t>
  </si>
  <si>
    <t>INDRA NAGAR, 1ST STAGE</t>
  </si>
  <si>
    <t>A03622</t>
  </si>
  <si>
    <t>240</t>
  </si>
  <si>
    <t>ANKUR LAL</t>
  </si>
  <si>
    <t>LATE MR.GIRDHARI LAL</t>
  </si>
  <si>
    <t>GERRIT VAN DER VEENSTRAAT 157,</t>
  </si>
  <si>
    <t>AMSTERDAM</t>
  </si>
  <si>
    <t>NETHERLANDS-1077DZ</t>
  </si>
  <si>
    <t>IN301127</t>
  </si>
  <si>
    <t>15563772</t>
  </si>
  <si>
    <t>IN30112715563772</t>
  </si>
  <si>
    <t>296</t>
  </si>
  <si>
    <t>ANIL VIJ</t>
  </si>
  <si>
    <t>E 52 MOTI NAGAR</t>
  </si>
  <si>
    <t>00011129</t>
  </si>
  <si>
    <t>1203720000011129</t>
  </si>
  <si>
    <t>426</t>
  </si>
  <si>
    <t>R D BANSAL .</t>
  </si>
  <si>
    <t>SH. MAMAN CHAND</t>
  </si>
  <si>
    <t>RASHDEEP BHAWAN</t>
  </si>
  <si>
    <t>5- PRITI NAGAR</t>
  </si>
  <si>
    <t>HISAR HARYANA</t>
  </si>
  <si>
    <t>IN300940</t>
  </si>
  <si>
    <t>10218923</t>
  </si>
  <si>
    <t>IN30094010218923</t>
  </si>
  <si>
    <t>428</t>
  </si>
  <si>
    <t>SANTOSH</t>
  </si>
  <si>
    <t>RAJESH</t>
  </si>
  <si>
    <t>W/O SH. RAJESH, VILL- DHANA KHURD</t>
  </si>
  <si>
    <t>VIA - DHANA KALAN</t>
  </si>
  <si>
    <t>TEH - HANSI</t>
  </si>
  <si>
    <t>HARYANA</t>
  </si>
  <si>
    <t>00744800</t>
  </si>
  <si>
    <t>1201090000744800</t>
  </si>
  <si>
    <t>433</t>
  </si>
  <si>
    <t>ASHOK KUMAR . .</t>
  </si>
  <si>
    <t>GOPAL DASS</t>
  </si>
  <si>
    <t>289 SHIV NAGAR COLONY</t>
  </si>
  <si>
    <t>BHIWANI HARYANA</t>
  </si>
  <si>
    <t>S03990</t>
  </si>
  <si>
    <t>449</t>
  </si>
  <si>
    <t>S. PREET MOHINDER SINGH</t>
  </si>
  <si>
    <t>S. BHUPENDRA SINGH</t>
  </si>
  <si>
    <t>M/S HEM KUNT COLD STORAGE</t>
  </si>
  <si>
    <t>SALEEM TABRI</t>
  </si>
  <si>
    <t>LUDHIANA</t>
  </si>
  <si>
    <t>IN301604</t>
  </si>
  <si>
    <t>10011926</t>
  </si>
  <si>
    <t>IN30160410011926</t>
  </si>
  <si>
    <t>466</t>
  </si>
  <si>
    <t>RAJ KUMAR BHALLA</t>
  </si>
  <si>
    <t>HAKIKAT RAI</t>
  </si>
  <si>
    <t>H.NO B I,1081/7,</t>
  </si>
  <si>
    <t>BAHADURPUR,</t>
  </si>
  <si>
    <t>CHUNGI ROAD,</t>
  </si>
  <si>
    <t>HOSHIARPUR</t>
  </si>
  <si>
    <t>IN301557</t>
  </si>
  <si>
    <t>21517432</t>
  </si>
  <si>
    <t>IN30155721517432</t>
  </si>
  <si>
    <t>526</t>
  </si>
  <si>
    <t>GIRDHARI LAL GUPTA</t>
  </si>
  <si>
    <t>LATE P D GUPTA</t>
  </si>
  <si>
    <t>PRABHU DHAM</t>
  </si>
  <si>
    <t>119/459 DARSHAN PURWA</t>
  </si>
  <si>
    <t>KALPI ROAD</t>
  </si>
  <si>
    <t>KANPUR</t>
  </si>
  <si>
    <t>15910977</t>
  </si>
  <si>
    <t>IN30112715910977</t>
  </si>
  <si>
    <t>533</t>
  </si>
  <si>
    <t>NEELAMA KATIYAR</t>
  </si>
  <si>
    <t>MI 115 HEMANT VIHAR</t>
  </si>
  <si>
    <t>BARRA-2</t>
  </si>
  <si>
    <t>R03549</t>
  </si>
  <si>
    <t>535</t>
  </si>
  <si>
    <t>REKHA RANI</t>
  </si>
  <si>
    <t>ONKAR DAS</t>
  </si>
  <si>
    <t>S.KUMAR AGENCY CHOWK BAZAR</t>
  </si>
  <si>
    <t>BANDA</t>
  </si>
  <si>
    <t>IN301330</t>
  </si>
  <si>
    <t>19171609</t>
  </si>
  <si>
    <t>IN30133019171609</t>
  </si>
  <si>
    <t>540</t>
  </si>
  <si>
    <t>RAJEEV SHARMA</t>
  </si>
  <si>
    <t>RAMESH KUMAR SHARMA</t>
  </si>
  <si>
    <t>H NO N 10/80 D 19</t>
  </si>
  <si>
    <t>NEW COLONY KAKARMATTA</t>
  </si>
  <si>
    <t>(IN FRONT OF MANJUSHREE BAL NIKETAN)</t>
  </si>
  <si>
    <t>PO DLW VARANASI</t>
  </si>
  <si>
    <t>L03113</t>
  </si>
  <si>
    <t>555</t>
  </si>
  <si>
    <t>LINA KOHLI</t>
  </si>
  <si>
    <t>RAJESH KOHLI</t>
  </si>
  <si>
    <t>MD-59 SECTOR D</t>
  </si>
  <si>
    <t>LDA COLONY, KANPUR ROAD</t>
  </si>
  <si>
    <t>21264245</t>
  </si>
  <si>
    <t>IN30155721264245</t>
  </si>
  <si>
    <t>563</t>
  </si>
  <si>
    <t>ARUN KUMAR MISRA</t>
  </si>
  <si>
    <t>RAM PRAKASH MISRA</t>
  </si>
  <si>
    <t>95/35, ARYA SAMAJ MANDIR ROAD</t>
  </si>
  <si>
    <t>GANESHGANJ</t>
  </si>
  <si>
    <t>11771895</t>
  </si>
  <si>
    <t>IN30018311771895</t>
  </si>
  <si>
    <t>571</t>
  </si>
  <si>
    <t>PRAMOD KUMAR GUPTA</t>
  </si>
  <si>
    <t>RAM NATH</t>
  </si>
  <si>
    <t>H NO MIG A 16</t>
  </si>
  <si>
    <t>RAM GANGA VIHAR PHASE I</t>
  </si>
  <si>
    <t>BEHIND STADIUM</t>
  </si>
  <si>
    <t>MORADABAD UTTAR PRADESH</t>
  </si>
  <si>
    <t>M03385</t>
  </si>
  <si>
    <t>577</t>
  </si>
  <si>
    <t>MANJULA VERMA</t>
  </si>
  <si>
    <t>SHRI O.P. VERMA</t>
  </si>
  <si>
    <t>C/O SUDHIR VERMA, PUNJAB SINDH BANK</t>
  </si>
  <si>
    <t>CIVIL LINES</t>
  </si>
  <si>
    <t>ROORKEE (UP)</t>
  </si>
  <si>
    <t>30020141</t>
  </si>
  <si>
    <t>IN30116030020141</t>
  </si>
  <si>
    <t>615</t>
  </si>
  <si>
    <t>PUSHPA DUSAD</t>
  </si>
  <si>
    <t>GHAN SHYAM DUSAD</t>
  </si>
  <si>
    <t>SHOP NO. 45,</t>
  </si>
  <si>
    <t>CHAND POLE BAZAR,</t>
  </si>
  <si>
    <t>JAIPUR (RAJ.)</t>
  </si>
  <si>
    <t>A03487</t>
  </si>
  <si>
    <t>623</t>
  </si>
  <si>
    <t>H.P.GUPTA</t>
  </si>
  <si>
    <t>E-796,AVADHPURI,LAL KOTHI,TANK ROAD,</t>
  </si>
  <si>
    <t>A03488</t>
  </si>
  <si>
    <t>624</t>
  </si>
  <si>
    <t>ALKA GUPTA</t>
  </si>
  <si>
    <t>01339233</t>
  </si>
  <si>
    <t>1203320001339233</t>
  </si>
  <si>
    <t>650</t>
  </si>
  <si>
    <t>HEMLATA VERMA</t>
  </si>
  <si>
    <t>DAULAT VERMA</t>
  </si>
  <si>
    <t>GOPAL BHAWAN OPP</t>
  </si>
  <si>
    <t>SHITLA MATA TEMPLE</t>
  </si>
  <si>
    <t>FALNA DIST PALI</t>
  </si>
  <si>
    <t>FALNA RAJASTHAN</t>
  </si>
  <si>
    <t>00345136</t>
  </si>
  <si>
    <t>1201210100345136</t>
  </si>
  <si>
    <t>653</t>
  </si>
  <si>
    <t>AKHTAR BANO</t>
  </si>
  <si>
    <t>MOHAMMED KASAM</t>
  </si>
  <si>
    <t>TAGORE NAGAR</t>
  </si>
  <si>
    <t>PALI RAJASTHAN</t>
  </si>
  <si>
    <t>00095075</t>
  </si>
  <si>
    <t>1201910100095075</t>
  </si>
  <si>
    <t>655</t>
  </si>
  <si>
    <t>RAJ KUMARI AJMERA</t>
  </si>
  <si>
    <t>PRADEEP KUMAR AJMERA</t>
  </si>
  <si>
    <t>AJMERA BHAWAN RAJENDRA NAGAR</t>
  </si>
  <si>
    <t>VAKIL COLONY</t>
  </si>
  <si>
    <t>BHILWARA RAJASTHAN</t>
  </si>
  <si>
    <t>00137124</t>
  </si>
  <si>
    <t>1202570000137124</t>
  </si>
  <si>
    <t>660</t>
  </si>
  <si>
    <t>MANOJ VARLANI</t>
  </si>
  <si>
    <t>SH. IDAN DAS VARLANI</t>
  </si>
  <si>
    <t>RAMESH STORE</t>
  </si>
  <si>
    <t>SADAR BAZAR</t>
  </si>
  <si>
    <t>CHITTORGARH RAJASTHAN</t>
  </si>
  <si>
    <t>IN302269</t>
  </si>
  <si>
    <t>11685397</t>
  </si>
  <si>
    <t>IN30226911685397</t>
  </si>
  <si>
    <t>692</t>
  </si>
  <si>
    <t>MUKESH KHAN PANWAR</t>
  </si>
  <si>
    <t>BIRBAL PANWAR</t>
  </si>
  <si>
    <t>B - 265,</t>
  </si>
  <si>
    <t>K.K. COLONY,</t>
  </si>
  <si>
    <t>BIKANER,</t>
  </si>
  <si>
    <t>RAJASTHAN</t>
  </si>
  <si>
    <t>00032958</t>
  </si>
  <si>
    <t>1201210100032958</t>
  </si>
  <si>
    <t>727</t>
  </si>
  <si>
    <t>MAHENDRA KUMAR .</t>
  </si>
  <si>
    <t>BHANWAR LAL</t>
  </si>
  <si>
    <t>NARESH MAHENDRA TEXTILES</t>
  </si>
  <si>
    <t>G-166, INDUSTRIAL AREA</t>
  </si>
  <si>
    <t>IIND PHASE</t>
  </si>
  <si>
    <t>BALOTRA RAJ.</t>
  </si>
  <si>
    <t>IN300757</t>
  </si>
  <si>
    <t>11756052</t>
  </si>
  <si>
    <t>IN30075711756052</t>
  </si>
  <si>
    <t>737</t>
  </si>
  <si>
    <t>BHUPATLAL HARILAL DHUPELIA</t>
  </si>
  <si>
    <t>HARILAL DHUPELIA</t>
  </si>
  <si>
    <t>PRABHUKRIPA</t>
  </si>
  <si>
    <t>1 DHRIVNAGAR CORNER</t>
  </si>
  <si>
    <t>NEAR AMRAPALI CINEMA</t>
  </si>
  <si>
    <t>RAJKOT</t>
  </si>
  <si>
    <t>IN300974</t>
  </si>
  <si>
    <t>10006685</t>
  </si>
  <si>
    <t>IN30097410006685</t>
  </si>
  <si>
    <t>780</t>
  </si>
  <si>
    <t>MAKADIA DEEPAK GOPAL</t>
  </si>
  <si>
    <t>TARUN CHILDREN HOSPITAL,</t>
  </si>
  <si>
    <t>DHRUVE CHAMBER,</t>
  </si>
  <si>
    <t>S. T. ROAD,</t>
  </si>
  <si>
    <t>JUNAGADH.</t>
  </si>
  <si>
    <t>IN300126</t>
  </si>
  <si>
    <t>10350916</t>
  </si>
  <si>
    <t>IN30012610350916</t>
  </si>
  <si>
    <t>879</t>
  </si>
  <si>
    <t>ASHABEN HASMUKHLAL FOFARIA</t>
  </si>
  <si>
    <t>HASMUKHLAL L FOFARIA</t>
  </si>
  <si>
    <t>1/6 VIJAY NAGAR</t>
  </si>
  <si>
    <t>NARANPURA</t>
  </si>
  <si>
    <t>IN302236</t>
  </si>
  <si>
    <t>11129300</t>
  </si>
  <si>
    <t>IN30223611129300</t>
  </si>
  <si>
    <t>901</t>
  </si>
  <si>
    <t>RUPAL VINODBHAI SHETH</t>
  </si>
  <si>
    <t>VINODBHAI</t>
  </si>
  <si>
    <t>16/B</t>
  </si>
  <si>
    <t>SILVER APTS S M COMPD</t>
  </si>
  <si>
    <t>NR PNB NEHRU NAGAR 4 RASTA</t>
  </si>
  <si>
    <t>IN300343</t>
  </si>
  <si>
    <t>10974293</t>
  </si>
  <si>
    <t>IN30034310974293</t>
  </si>
  <si>
    <t>967</t>
  </si>
  <si>
    <t>PATEL  PRAKASH  JAYANTILAL</t>
  </si>
  <si>
    <t>PATEL  JAYANTILAL</t>
  </si>
  <si>
    <t>46, GANGOTRI SOCIETY,</t>
  </si>
  <si>
    <t>NR. TIRUPATI SOCIETY,</t>
  </si>
  <si>
    <t>G. S. T. CROSS ROAD, RANIP,</t>
  </si>
  <si>
    <t>AHMEDABAD.</t>
  </si>
  <si>
    <t>01689310</t>
  </si>
  <si>
    <t>1204470001689310</t>
  </si>
  <si>
    <t>974</t>
  </si>
  <si>
    <t>SHANTABEN S RAJSHAKHA</t>
  </si>
  <si>
    <t>MEPABHAI HAJABHAI ODERA</t>
  </si>
  <si>
    <t>SIR J HIGH SCHOOL</t>
  </si>
  <si>
    <t>LAKHTAR</t>
  </si>
  <si>
    <t>LAKHTAR GUJARAT</t>
  </si>
  <si>
    <t>00004073</t>
  </si>
  <si>
    <t>1205430000004073</t>
  </si>
  <si>
    <t>978</t>
  </si>
  <si>
    <t>MOHAMMED IQBAL GULAMMOHMED SHETH</t>
  </si>
  <si>
    <t>GULAMMOHMED SHETH</t>
  </si>
  <si>
    <t>KAMAL KUNJ SOCIETY</t>
  </si>
  <si>
    <t>POLOGROUND</t>
  </si>
  <si>
    <t>HIMATNAGAR GUJARAT</t>
  </si>
  <si>
    <t>IN301276</t>
  </si>
  <si>
    <t>30561614</t>
  </si>
  <si>
    <t>IN30127630561614</t>
  </si>
  <si>
    <t>992</t>
  </si>
  <si>
    <t>S M PRAJAPATI</t>
  </si>
  <si>
    <t>MAFATLAL MADHAVLAL PRAJAPATI</t>
  </si>
  <si>
    <t>16/SB  TIRUPATI TULSI BUNGLOWS</t>
  </si>
  <si>
    <t>RADHANPUR ROAD</t>
  </si>
  <si>
    <t>RAMOSANA</t>
  </si>
  <si>
    <t>IN301233</t>
  </si>
  <si>
    <t>10050285</t>
  </si>
  <si>
    <t>IN30123310050285</t>
  </si>
  <si>
    <t>998</t>
  </si>
  <si>
    <t>PATEL VISHNUBHAI RAICHANDDAS</t>
  </si>
  <si>
    <t>RAICHANDDAS</t>
  </si>
  <si>
    <t>14, INDRAPRASTH SOCIETY</t>
  </si>
  <si>
    <t>VISNAGAR ROAD</t>
  </si>
  <si>
    <t>UNJHA</t>
  </si>
  <si>
    <t>DIST- MEHSANA (N.G.)</t>
  </si>
  <si>
    <t>IN300394</t>
  </si>
  <si>
    <t>10346128</t>
  </si>
  <si>
    <t>IN30039410346128</t>
  </si>
  <si>
    <t>1014</t>
  </si>
  <si>
    <t>SHANKARRAO HEMRAJ BACHANI</t>
  </si>
  <si>
    <t>HEMRAJ BACHANI</t>
  </si>
  <si>
    <t>GATHAMAN GATE</t>
  </si>
  <si>
    <t>NEAR PETROL PUMP</t>
  </si>
  <si>
    <t>PALANPUR</t>
  </si>
  <si>
    <t>00120901</t>
  </si>
  <si>
    <t>1202680000120901</t>
  </si>
  <si>
    <t>1057</t>
  </si>
  <si>
    <t>MUKESHBHAI RAMANBHAI PATEL</t>
  </si>
  <si>
    <t>RAMANBHAI P PATEL</t>
  </si>
  <si>
    <t>VALLABH CHOWK</t>
  </si>
  <si>
    <t>NAVLI GUJARAT</t>
  </si>
  <si>
    <t>J03192</t>
  </si>
  <si>
    <t>1072</t>
  </si>
  <si>
    <t>JITENDRA KUMAR MEHTA</t>
  </si>
  <si>
    <t>C/O. NAVNEET SUPER STORE</t>
  </si>
  <si>
    <t>29, DELUX SOCITY, NISAMPURA</t>
  </si>
  <si>
    <t>VADODARA</t>
  </si>
  <si>
    <t>00210018</t>
  </si>
  <si>
    <t>1202000000210018</t>
  </si>
  <si>
    <t>1124</t>
  </si>
  <si>
    <t>JAYESHKUMAR BANSILAL SHAH</t>
  </si>
  <si>
    <t>BANSILAL M SHAH</t>
  </si>
  <si>
    <t>D 72 ,</t>
  </si>
  <si>
    <t>PRITAM NAGAR SOC.,</t>
  </si>
  <si>
    <t>WAGHODIA ROAD</t>
  </si>
  <si>
    <t>VADODARA GUJARAT</t>
  </si>
  <si>
    <t>00323401</t>
  </si>
  <si>
    <t>1301670000323401</t>
  </si>
  <si>
    <t>1156</t>
  </si>
  <si>
    <t>GANPATSINH VAJESINH KUKROLIA</t>
  </si>
  <si>
    <t>VAJESINH</t>
  </si>
  <si>
    <t>E - 2839 FATATALAV</t>
  </si>
  <si>
    <t>GADARIYAWAD</t>
  </si>
  <si>
    <t>BHARUCH GUJARAT</t>
  </si>
  <si>
    <t>00219352</t>
  </si>
  <si>
    <t>1203440000219352</t>
  </si>
  <si>
    <t>1172</t>
  </si>
  <si>
    <t>LAXMIBEN D RATNANI</t>
  </si>
  <si>
    <t>SHANKERBHAI MAVJIBHAI PATEL</t>
  </si>
  <si>
    <t>PLOT NO-1 NIJANAND IND ESTATE</t>
  </si>
  <si>
    <t>ATPO PIPODARA GIDC</t>
  </si>
  <si>
    <t>TA MANGROL</t>
  </si>
  <si>
    <t>SURAT GUJARAT</t>
  </si>
  <si>
    <t>G03244</t>
  </si>
  <si>
    <t>1197</t>
  </si>
  <si>
    <t>GITA N.SONI</t>
  </si>
  <si>
    <t>NIRANJAN SONI</t>
  </si>
  <si>
    <t>7/2719, BORDI SHERI</t>
  </si>
  <si>
    <t>SAIYEDPURA</t>
  </si>
  <si>
    <t>41561402</t>
  </si>
  <si>
    <t>IN30047641561402</t>
  </si>
  <si>
    <t>1251</t>
  </si>
  <si>
    <t>RAM PRAKASH YADAV</t>
  </si>
  <si>
    <t>BABUSINGH YADAV</t>
  </si>
  <si>
    <t>A 1/16 YOGI DARSHAN</t>
  </si>
  <si>
    <t>NEAR BASERA COMPLEX</t>
  </si>
  <si>
    <t>AMLI</t>
  </si>
  <si>
    <t>SILVASSA</t>
  </si>
  <si>
    <t>00748615</t>
  </si>
  <si>
    <t>1201090000748615</t>
  </si>
  <si>
    <t>1261</t>
  </si>
  <si>
    <t>JYOTI HITESH SHAH</t>
  </si>
  <si>
    <t>HITESH SHAH</t>
  </si>
  <si>
    <t>503-ANKITA APARTMENT,</t>
  </si>
  <si>
    <t>VAIDYA STREET,</t>
  </si>
  <si>
    <t>NAVSARI GUJARAT</t>
  </si>
  <si>
    <t>IN300513</t>
  </si>
  <si>
    <t>11096602</t>
  </si>
  <si>
    <t>IN30051311096602</t>
  </si>
  <si>
    <t>1265</t>
  </si>
  <si>
    <t>PANKAJBHAI RAMANLAL GANDHI</t>
  </si>
  <si>
    <t>RAMANLAL GANDHI</t>
  </si>
  <si>
    <t>8/179 TAROTA BAZAR</t>
  </si>
  <si>
    <t>KUTAR STREET</t>
  </si>
  <si>
    <t>NAVSARI</t>
  </si>
  <si>
    <t>GUJARAT</t>
  </si>
  <si>
    <t>C03037</t>
  </si>
  <si>
    <t>1509</t>
  </si>
  <si>
    <t>C.RAJENDRAN</t>
  </si>
  <si>
    <t>V.CHINNASAMY</t>
  </si>
  <si>
    <t>FLAT NO.389,BLOCK NO.16, SECTOR - 7</t>
  </si>
  <si>
    <t>ANTOP HILLS</t>
  </si>
  <si>
    <t>IN303735</t>
  </si>
  <si>
    <t>10001518</t>
  </si>
  <si>
    <t>IN30373510001518</t>
  </si>
  <si>
    <t>1729</t>
  </si>
  <si>
    <t>KIRTI SHAH</t>
  </si>
  <si>
    <t>JAYANTILAL KAPURCHAND SHAH</t>
  </si>
  <si>
    <t>C/3, H-WING, FLAT NO-81</t>
  </si>
  <si>
    <t>3RD FLOOR, MAHAVIR NAGAR</t>
  </si>
  <si>
    <t>SHANKER LANE, KANDIVALI-WEST</t>
  </si>
  <si>
    <t>MUMBAI, MAHARASHTRA</t>
  </si>
  <si>
    <t>18476081</t>
  </si>
  <si>
    <t>IN30154918476081</t>
  </si>
  <si>
    <t>1759</t>
  </si>
  <si>
    <t>SHIVARAM DATTARAM KADAM</t>
  </si>
  <si>
    <t>DATTARAM</t>
  </si>
  <si>
    <t>FLAT NO 103 B WING SAHADEV BLDG</t>
  </si>
  <si>
    <t>N L COMPLEX ANAND NAGAR</t>
  </si>
  <si>
    <t>DAHISAR EAST</t>
  </si>
  <si>
    <t>12272912</t>
  </si>
  <si>
    <t>IN30051312272912</t>
  </si>
  <si>
    <t>1894</t>
  </si>
  <si>
    <t>ARPIT RANKA</t>
  </si>
  <si>
    <t>BHAGCHANDRA RANKA</t>
  </si>
  <si>
    <t>B 501 MAHESWARI NAGAR</t>
  </si>
  <si>
    <t>MIDC</t>
  </si>
  <si>
    <t>ANDHERI EAST</t>
  </si>
  <si>
    <t>MUMBAI MAHARASTRA</t>
  </si>
  <si>
    <t>00026864</t>
  </si>
  <si>
    <t>1203040000026864</t>
  </si>
  <si>
    <t>2072</t>
  </si>
  <si>
    <t>PRACHI PUSHKARAJ KULKARNI</t>
  </si>
  <si>
    <t>SHRI. PUSHKARAJ L KULKARNI</t>
  </si>
  <si>
    <t>FLAT NO-7, OLYMPIC CO-OP HSG</t>
  </si>
  <si>
    <t>SOC, OPP. SHINDE HIGH SCHOOL,</t>
  </si>
  <si>
    <t>SAHAKAR NAGAR-2,</t>
  </si>
  <si>
    <t>PUNE MAHARASHTRA</t>
  </si>
  <si>
    <t>11027612</t>
  </si>
  <si>
    <t>IN30226911027612</t>
  </si>
  <si>
    <t>2074</t>
  </si>
  <si>
    <t>ROOPCHAND CHAUTMAL CHHAJED</t>
  </si>
  <si>
    <t>CHAUTMAL BHIMRAJ CHHAJED</t>
  </si>
  <si>
    <t>342 28 RASTHA PETH,</t>
  </si>
  <si>
    <t>10738378</t>
  </si>
  <si>
    <t>IN30177410738378</t>
  </si>
  <si>
    <t>2130</t>
  </si>
  <si>
    <t>SHRIRANG GOVIND PHADTARE</t>
  </si>
  <si>
    <t>GOVIND PHADTARE</t>
  </si>
  <si>
    <t>A/P ALEPHATA</t>
  </si>
  <si>
    <t>PHADTARE HOSPITAL</t>
  </si>
  <si>
    <t>TAL JUNNAR</t>
  </si>
  <si>
    <t>DIST PUNE</t>
  </si>
  <si>
    <t>01285281</t>
  </si>
  <si>
    <t>1203320001285281</t>
  </si>
  <si>
    <t>2141</t>
  </si>
  <si>
    <t>PRASAD NIRANJAN SHETTY</t>
  </si>
  <si>
    <t>NIRANJAN</t>
  </si>
  <si>
    <t>HOTEL KALPALATHA</t>
  </si>
  <si>
    <t>SHIVAJI CHOWK DAUND TALUKA</t>
  </si>
  <si>
    <t>PUNE DISTRICT</t>
  </si>
  <si>
    <t>00082432</t>
  </si>
  <si>
    <t>1302190000082432</t>
  </si>
  <si>
    <t>2143</t>
  </si>
  <si>
    <t>ASHISH AMRUTLAL MUTHA</t>
  </si>
  <si>
    <t>AMRUTLAL</t>
  </si>
  <si>
    <t>IMARAT COMPANY</t>
  </si>
  <si>
    <t>M.G.ROAD</t>
  </si>
  <si>
    <t>AHMEDNAGAR MAHARASHTRA</t>
  </si>
  <si>
    <t>00040691</t>
  </si>
  <si>
    <t>1201091900040691</t>
  </si>
  <si>
    <t>2151</t>
  </si>
  <si>
    <t>MOHINI SHANTINATH ROTE</t>
  </si>
  <si>
    <t>SHANTINATH B ROTE</t>
  </si>
  <si>
    <t>652  E WARD, 2ND LANE</t>
  </si>
  <si>
    <t>SHAHUPURI</t>
  </si>
  <si>
    <t>KOLHAPUR MAHARASHTRA</t>
  </si>
  <si>
    <t>00175605</t>
  </si>
  <si>
    <t>1203460000175605</t>
  </si>
  <si>
    <t>2160</t>
  </si>
  <si>
    <t>DIPAK PUNCI SHAH</t>
  </si>
  <si>
    <t>S/o PUNCI SHAH</t>
  </si>
  <si>
    <t>HANSDEEP</t>
  </si>
  <si>
    <t>MANGALDHAM ROAD</t>
  </si>
  <si>
    <t>ICHALKARANJI MAHARASHTRA</t>
  </si>
  <si>
    <t>00166091</t>
  </si>
  <si>
    <t>1201060000166091</t>
  </si>
  <si>
    <t>2228</t>
  </si>
  <si>
    <t>KISHOR GOVIND SATHE</t>
  </si>
  <si>
    <t>GOVIND SATHE</t>
  </si>
  <si>
    <t>3,ROHANT APARTMENT</t>
  </si>
  <si>
    <t>KOHINOOR COLONY</t>
  </si>
  <si>
    <t>RAJIV NAGAR</t>
  </si>
  <si>
    <t>13277985</t>
  </si>
  <si>
    <t>IN30226913277985</t>
  </si>
  <si>
    <t>2240</t>
  </si>
  <si>
    <t>JAVID SULTAN SHAIKH</t>
  </si>
  <si>
    <t>SULTAN MAQBUL SHAIKH</t>
  </si>
  <si>
    <t>BEHIND NDCC BANK FULE CHOWOK</t>
  </si>
  <si>
    <t>P M ROAD MANMAD</t>
  </si>
  <si>
    <t>INDIA</t>
  </si>
  <si>
    <t>00007924</t>
  </si>
  <si>
    <t>1202890100007924</t>
  </si>
  <si>
    <t>2257</t>
  </si>
  <si>
    <t>NIRMALCHAND ANANDRAJ JAIN</t>
  </si>
  <si>
    <t>ANANDRAJ JAIN</t>
  </si>
  <si>
    <t>BAZAR PETH,</t>
  </si>
  <si>
    <t>A/P-CHOPDA</t>
  </si>
  <si>
    <t>DIS-JALGAON</t>
  </si>
  <si>
    <t>CHOPDA M.S.</t>
  </si>
  <si>
    <t>00087643</t>
  </si>
  <si>
    <t>1302340000087643</t>
  </si>
  <si>
    <t>2281</t>
  </si>
  <si>
    <t>SAMRAT ASHOK PAREKH</t>
  </si>
  <si>
    <t>PAREKH R.V. JWELLERS</t>
  </si>
  <si>
    <t>SARAFA BAZAR</t>
  </si>
  <si>
    <t>ITWARI</t>
  </si>
  <si>
    <t>NAGPUR MAHARASHTRA</t>
  </si>
  <si>
    <t>00239500</t>
  </si>
  <si>
    <t>1201090000239500</t>
  </si>
  <si>
    <t>2282</t>
  </si>
  <si>
    <t>MAYA DHANPAL LANDGE</t>
  </si>
  <si>
    <t>DHANPAL</t>
  </si>
  <si>
    <t>PLOT NO 29,INDIRANAGAR</t>
  </si>
  <si>
    <t>POST AJNI</t>
  </si>
  <si>
    <t>00214887</t>
  </si>
  <si>
    <t>1201090000214887</t>
  </si>
  <si>
    <t>2359</t>
  </si>
  <si>
    <t>RAJESH BHASKARRAO DESHMUKH</t>
  </si>
  <si>
    <t>BHASKARRAO MALHARRAO DESHMUKH</t>
  </si>
  <si>
    <t>VASHNU LAXMI APPARTMENT</t>
  </si>
  <si>
    <t>BALAJI PLOT</t>
  </si>
  <si>
    <t>AMRAVATI</t>
  </si>
  <si>
    <t>AMRAVATI MAHARASHTRA</t>
  </si>
  <si>
    <t>IN301983</t>
  </si>
  <si>
    <t>10111422</t>
  </si>
  <si>
    <t>IN30198310111422</t>
  </si>
  <si>
    <t>2457</t>
  </si>
  <si>
    <t>SHARMILA NAGAR</t>
  </si>
  <si>
    <t>SHARAD CHANDRA NAGAR</t>
  </si>
  <si>
    <t>77/2 A, ANNAPURNA APPARTMENT,</t>
  </si>
  <si>
    <t>MIG B/O CHL APPOLO HOSPITAL,</t>
  </si>
  <si>
    <t>INDORE (M.P.)</t>
  </si>
  <si>
    <t>IN300765</t>
  </si>
  <si>
    <t>10127063</t>
  </si>
  <si>
    <t>IN30076510127063</t>
  </si>
  <si>
    <t>2513</t>
  </si>
  <si>
    <t>BHARAT NEEMA</t>
  </si>
  <si>
    <t>KRISHNADAS NEEMA</t>
  </si>
  <si>
    <t>CHHOTA SARAFA</t>
  </si>
  <si>
    <t>PURSHOTTAM MARKET</t>
  </si>
  <si>
    <t>N03147</t>
  </si>
  <si>
    <t>2516</t>
  </si>
  <si>
    <t>NANDLAL KHATHURIA</t>
  </si>
  <si>
    <t>SIRUMAL</t>
  </si>
  <si>
    <t>SINDHU BHAWAN,</t>
  </si>
  <si>
    <t>247, NAYAPURA NO.1,</t>
  </si>
  <si>
    <t>IN302201</t>
  </si>
  <si>
    <t>11329524</t>
  </si>
  <si>
    <t>IN30220111329524</t>
  </si>
  <si>
    <t>2582</t>
  </si>
  <si>
    <t>ABHAY KUMAR DOSI</t>
  </si>
  <si>
    <t>KANHAIYA LAL DOSI</t>
  </si>
  <si>
    <t>WARD NO 09, NAI ABADI</t>
  </si>
  <si>
    <t>SAHKARI BAZAR</t>
  </si>
  <si>
    <t>MANDSAUR</t>
  </si>
  <si>
    <t>IN300214</t>
  </si>
  <si>
    <t>11788067</t>
  </si>
  <si>
    <t>IN30021411788067</t>
  </si>
  <si>
    <t>2586</t>
  </si>
  <si>
    <t>KRISHNA KUMAR RAIKWAR</t>
  </si>
  <si>
    <t>BRIJ MOHAN RAIKWAR</t>
  </si>
  <si>
    <t>13 HOLI CHOWK  BHOIPURA</t>
  </si>
  <si>
    <t>BUDHWARA</t>
  </si>
  <si>
    <t>BHAGWAN  SAHAI MARG</t>
  </si>
  <si>
    <t>00038354</t>
  </si>
  <si>
    <t>1203350300038354</t>
  </si>
  <si>
    <t>2603</t>
  </si>
  <si>
    <t>BHAGWAN DAS PATEL</t>
  </si>
  <si>
    <t>SH. DEVI PRASAD PATEL</t>
  </si>
  <si>
    <t>B. D. PATEL AE</t>
  </si>
  <si>
    <t>MPEB, JYOTI BIHAR COLONY</t>
  </si>
  <si>
    <t>BINA (SAGAR)</t>
  </si>
  <si>
    <t>BINA M.P.</t>
  </si>
  <si>
    <t>IN300484</t>
  </si>
  <si>
    <t>11065553</t>
  </si>
  <si>
    <t>IN30048411065553</t>
  </si>
  <si>
    <t>2617</t>
  </si>
  <si>
    <t>ANITA SINGH</t>
  </si>
  <si>
    <t>PUSHP KARAN SINGH</t>
  </si>
  <si>
    <t>FF 4 DATTA PLAZA</t>
  </si>
  <si>
    <t>OPPOSITE SUDARSHAN MOTORS</t>
  </si>
  <si>
    <t>NAPIER TOWN</t>
  </si>
  <si>
    <t>JABALPUR M P</t>
  </si>
  <si>
    <t>20195778</t>
  </si>
  <si>
    <t>IN30133020195778</t>
  </si>
  <si>
    <t>2628</t>
  </si>
  <si>
    <t>RATAN KUMAR SINGH</t>
  </si>
  <si>
    <t>PARASHU RAM SINGH</t>
  </si>
  <si>
    <t>QTR NO 8 B</t>
  </si>
  <si>
    <t>STREET NO 21</t>
  </si>
  <si>
    <t>SECTOR 5</t>
  </si>
  <si>
    <t>BHILAI</t>
  </si>
  <si>
    <t>10237326</t>
  </si>
  <si>
    <t>IN30102210237326</t>
  </si>
  <si>
    <t>2718</t>
  </si>
  <si>
    <t>V  LALITHA</t>
  </si>
  <si>
    <t>PLOT NO 87</t>
  </si>
  <si>
    <t>ROAD NO 9</t>
  </si>
  <si>
    <t>K03208</t>
  </si>
  <si>
    <t>2722</t>
  </si>
  <si>
    <t>KOSURU VIJAYA KUMARI</t>
  </si>
  <si>
    <t>K. SEETHARAMA RAJU,</t>
  </si>
  <si>
    <t>ROAD 2, BANJARA HILLA,</t>
  </si>
  <si>
    <t>K03209</t>
  </si>
  <si>
    <t>2723</t>
  </si>
  <si>
    <t>KOSURU SEETARAMA RAJU</t>
  </si>
  <si>
    <t>K. BANGAR RAJU</t>
  </si>
  <si>
    <t>RD.-2 BANJARA HILLS,</t>
  </si>
  <si>
    <t>00736791</t>
  </si>
  <si>
    <t>1201090000736791</t>
  </si>
  <si>
    <t>2736</t>
  </si>
  <si>
    <t>SUDHA RATNAMALA T .</t>
  </si>
  <si>
    <t>T.KRISHNA PRASAD</t>
  </si>
  <si>
    <t>7-1-397/132/16/B/2</t>
  </si>
  <si>
    <t>S R NAGAR</t>
  </si>
  <si>
    <t>HYDERABAD ANDHRA PRADESH</t>
  </si>
  <si>
    <t>B03284</t>
  </si>
  <si>
    <t>2801</t>
  </si>
  <si>
    <t>B. PRAKASH RAJU</t>
  </si>
  <si>
    <t>GANGARAM RAJU</t>
  </si>
  <si>
    <t>LIC DEV.OFFICER, H.NO.5-1-301,LIC</t>
  </si>
  <si>
    <t>COLONY KORATLA DIST. KARIMNAGAR</t>
  </si>
  <si>
    <t>KORATLA</t>
  </si>
  <si>
    <t>00992880</t>
  </si>
  <si>
    <t>1201090000992880</t>
  </si>
  <si>
    <t>2819</t>
  </si>
  <si>
    <t>NAGABHUSHANA REDDY PALAPATI</t>
  </si>
  <si>
    <t>SUBBA REDDY</t>
  </si>
  <si>
    <t>OIL COUNTRY TUBULAR LTD</t>
  </si>
  <si>
    <t>SREEPURAM</t>
  </si>
  <si>
    <t>NARKETPALLY</t>
  </si>
  <si>
    <t>NALGONDA DIST ANDHRA PRADESH</t>
  </si>
  <si>
    <t>N03380</t>
  </si>
  <si>
    <t>2825</t>
  </si>
  <si>
    <t>N. THRIPURA BALU</t>
  </si>
  <si>
    <t>N. BALAJI</t>
  </si>
  <si>
    <t>3/82 AMMAVARISALA STREET</t>
  </si>
  <si>
    <t>RAJMPET</t>
  </si>
  <si>
    <t>14727179</t>
  </si>
  <si>
    <t>IN30039414727179</t>
  </si>
  <si>
    <t>2829</t>
  </si>
  <si>
    <t>MADHU SUDHAN KOPPARTHI</t>
  </si>
  <si>
    <t>RAMALINGAIAH</t>
  </si>
  <si>
    <t>16-144</t>
  </si>
  <si>
    <t>TIRUMALARAYUNIPET</t>
  </si>
  <si>
    <t>PRODDATUR</t>
  </si>
  <si>
    <t>05501188</t>
  </si>
  <si>
    <t>1203320005501188</t>
  </si>
  <si>
    <t>2835</t>
  </si>
  <si>
    <t>T SWAPNA</t>
  </si>
  <si>
    <t>W/O T NAGARAJ FL NO 11/400</t>
  </si>
  <si>
    <t>GAYATHRI HOSPITAL ROAD</t>
  </si>
  <si>
    <t>NR VENKATA NARASAPPA TEMPLE</t>
  </si>
  <si>
    <t>ADONI ANDHRA PRADESH</t>
  </si>
  <si>
    <t>B03083</t>
  </si>
  <si>
    <t>2837</t>
  </si>
  <si>
    <t>B.S.V.V.KUMARI</t>
  </si>
  <si>
    <t>LATE B.CHINNA RAO</t>
  </si>
  <si>
    <t>C/O B.N.PRAKASH D.NO. 10-17-5</t>
  </si>
  <si>
    <t>GUNTURU VARILANE,</t>
  </si>
  <si>
    <t>12495949</t>
  </si>
  <si>
    <t>IN30039412495949</t>
  </si>
  <si>
    <t>2864</t>
  </si>
  <si>
    <t>KAMBAM LEELA</t>
  </si>
  <si>
    <t>K RADHAKRISHNA RAJU</t>
  </si>
  <si>
    <t>7/509</t>
  </si>
  <si>
    <t>AGK NAGAR</t>
  </si>
  <si>
    <t>VUYYURU</t>
  </si>
  <si>
    <t>B03254</t>
  </si>
  <si>
    <t>2920</t>
  </si>
  <si>
    <t>B.S. SHANKAR PRASAD</t>
  </si>
  <si>
    <t>B.V. SATYANARAYANA</t>
  </si>
  <si>
    <t>RAVINDRANATH &amp; CO.</t>
  </si>
  <si>
    <t>A-4/1, 1ST FLOOR OTC ROAD</t>
  </si>
  <si>
    <t>IN301135</t>
  </si>
  <si>
    <t>13579250</t>
  </si>
  <si>
    <t>IN30113513579250</t>
  </si>
  <si>
    <t>2926</t>
  </si>
  <si>
    <t>JAVID KHALEEL</t>
  </si>
  <si>
    <t>2 KHAZI STREET</t>
  </si>
  <si>
    <t>BASAVANAGUDI</t>
  </si>
  <si>
    <t>10866047</t>
  </si>
  <si>
    <t>IN30051310866047</t>
  </si>
  <si>
    <t>2942</t>
  </si>
  <si>
    <t>VENKATARAMANI K</t>
  </si>
  <si>
    <t>C S KAILASAM</t>
  </si>
  <si>
    <t>40/13 6TH MAIN ROAD</t>
  </si>
  <si>
    <t>HAL 2ND STAGE</t>
  </si>
  <si>
    <t>KODIHALLY LAYOUT</t>
  </si>
  <si>
    <t>00839806</t>
  </si>
  <si>
    <t>1301930000839806</t>
  </si>
  <si>
    <t>2958</t>
  </si>
  <si>
    <t>KRISHNA SANKAR V</t>
  </si>
  <si>
    <t>VIJAYA KRISHNAN</t>
  </si>
  <si>
    <t>MARIA NIVAS NO 31</t>
  </si>
  <si>
    <t>1 ST FLOOR 1 ST MAIN 1ST CROSS</t>
  </si>
  <si>
    <t>BHARATHI LAYOUT S G PALYA</t>
  </si>
  <si>
    <t>BANGALORE KARNATAKA</t>
  </si>
  <si>
    <t>26328733</t>
  </si>
  <si>
    <t>IN30113526328733</t>
  </si>
  <si>
    <t>2963</t>
  </si>
  <si>
    <t>DEEPAK LACHHMANDAS</t>
  </si>
  <si>
    <t>LACHHMANDAS</t>
  </si>
  <si>
    <t>NO 51  1ST MAIN 1ST STAGE</t>
  </si>
  <si>
    <t>2ND FLOOR   3RD HOUSE</t>
  </si>
  <si>
    <t>SUDAMANAGAR</t>
  </si>
  <si>
    <t>11186592</t>
  </si>
  <si>
    <t>IN30018311186592</t>
  </si>
  <si>
    <t>2979</t>
  </si>
  <si>
    <t>ARTI TALWAR</t>
  </si>
  <si>
    <t>ISH TALWAR</t>
  </si>
  <si>
    <t>C/O SANDEEP TALWAR</t>
  </si>
  <si>
    <t>19/1, GROUND FLR, PARK RD,12TH CROSS</t>
  </si>
  <si>
    <t>OFF CMH RD, INDRANAGAR, 1ST STAGE</t>
  </si>
  <si>
    <t>00312484</t>
  </si>
  <si>
    <t>1304140000312484</t>
  </si>
  <si>
    <t>3050</t>
  </si>
  <si>
    <t>B S MANJUNATH</t>
  </si>
  <si>
    <t>B R S RAO</t>
  </si>
  <si>
    <t>266 331D MAIN SAKAMMA</t>
  </si>
  <si>
    <t>LAYOUT NEAR ANJANEYA</t>
  </si>
  <si>
    <t>TEMPLE NANDINI LAYOUT</t>
  </si>
  <si>
    <t>IN302164</t>
  </si>
  <si>
    <t>10214202</t>
  </si>
  <si>
    <t>IN30216410214202</t>
  </si>
  <si>
    <t>3069</t>
  </si>
  <si>
    <t>S D RAMESH</t>
  </si>
  <si>
    <t>DYAVEGOWDA</t>
  </si>
  <si>
    <t>'LAXMI NIVAS''</t>
  </si>
  <si>
    <t>ASHOKA ROAD</t>
  </si>
  <si>
    <t>VIDYANAGAR</t>
  </si>
  <si>
    <t>HASSAN</t>
  </si>
  <si>
    <t>IN301895</t>
  </si>
  <si>
    <t>10374288</t>
  </si>
  <si>
    <t>IN30189510374288</t>
  </si>
  <si>
    <t>3091</t>
  </si>
  <si>
    <t>LAWRANCE C A</t>
  </si>
  <si>
    <t>ANTONY C T</t>
  </si>
  <si>
    <t>NO 5/6-27, YEKKUR</t>
  </si>
  <si>
    <t>BAJAL ROAD</t>
  </si>
  <si>
    <t>BAJAL P O</t>
  </si>
  <si>
    <t>MANGALORE, KARNATAKA</t>
  </si>
  <si>
    <t>00037554</t>
  </si>
  <si>
    <t>1201090000037554</t>
  </si>
  <si>
    <t>3092</t>
  </si>
  <si>
    <t>RAJESH SHET U</t>
  </si>
  <si>
    <t>V RAMESH SHET</t>
  </si>
  <si>
    <t>GURUSHREE JEWELLERS</t>
  </si>
  <si>
    <t>OLD P O ROAD</t>
  </si>
  <si>
    <t>UDUPI KARNATAKA</t>
  </si>
  <si>
    <t>00231201</t>
  </si>
  <si>
    <t>1201090000231201</t>
  </si>
  <si>
    <t>3098</t>
  </si>
  <si>
    <t>S  L  MEENA KUMARDAS</t>
  </si>
  <si>
    <t>KUMARDAS</t>
  </si>
  <si>
    <t>CHRISTABEL  COMPOUND</t>
  </si>
  <si>
    <t>NEAR  SHARADAMBA  TEMPLE</t>
  </si>
  <si>
    <t>VOLAKAD</t>
  </si>
  <si>
    <t>00967032</t>
  </si>
  <si>
    <t>1201090000967032</t>
  </si>
  <si>
    <t>3103</t>
  </si>
  <si>
    <t>SUMA RANI R SHET</t>
  </si>
  <si>
    <t>K RAJESH SHET</t>
  </si>
  <si>
    <t>7/2/69A</t>
  </si>
  <si>
    <t>VADIRAJ CROSS ROAD</t>
  </si>
  <si>
    <t>IN302148</t>
  </si>
  <si>
    <t>10613853</t>
  </si>
  <si>
    <t>IN30214810613853</t>
  </si>
  <si>
    <t>3114</t>
  </si>
  <si>
    <t>K L N HEGDE</t>
  </si>
  <si>
    <t>B K SHYAM SUNDAR HEDGE</t>
  </si>
  <si>
    <t>AZAD ROAD</t>
  </si>
  <si>
    <t>THIRTHAHALLI</t>
  </si>
  <si>
    <t>SHIMOGA DT</t>
  </si>
  <si>
    <t>26743673</t>
  </si>
  <si>
    <t>IN30113526743673</t>
  </si>
  <si>
    <t>3117</t>
  </si>
  <si>
    <t>BABULAL MANGILAL AGRAWALA</t>
  </si>
  <si>
    <t>MANGILAL AGRAWALA</t>
  </si>
  <si>
    <t>FLAT NO 204 A BLOCK</t>
  </si>
  <si>
    <t>SHINDE COMPLEX</t>
  </si>
  <si>
    <t>NEELINGIN ROAD</t>
  </si>
  <si>
    <t>HUBLI</t>
  </si>
  <si>
    <t>00310420</t>
  </si>
  <si>
    <t>1202890000310420</t>
  </si>
  <si>
    <t>3125</t>
  </si>
  <si>
    <t>SRIDEVI INNANI .</t>
  </si>
  <si>
    <t>VITHALDAS INNANI</t>
  </si>
  <si>
    <t>D/O. VITHALDAS INNANI</t>
  </si>
  <si>
    <t>H. NO. 5-2-2</t>
  </si>
  <si>
    <t>NETAJI NAGAR</t>
  </si>
  <si>
    <t>RAICHUR K.S.</t>
  </si>
  <si>
    <t>00473986</t>
  </si>
  <si>
    <t>1201060000473986</t>
  </si>
  <si>
    <t>3127</t>
  </si>
  <si>
    <t>PRAKASH Y HUJARATTI</t>
  </si>
  <si>
    <t>H NO 30</t>
  </si>
  <si>
    <t>VISHVESHWARAYYA NAGAR</t>
  </si>
  <si>
    <t>UNIVERSITY ROAD</t>
  </si>
  <si>
    <t>GULBARGA KARNATAKA</t>
  </si>
  <si>
    <t>01124436</t>
  </si>
  <si>
    <t>1203320001124436</t>
  </si>
  <si>
    <t>3130</t>
  </si>
  <si>
    <t>KALLURAYA BALKRISHNA</t>
  </si>
  <si>
    <t>RAMCHANDRA</t>
  </si>
  <si>
    <t>246 IV CROSS</t>
  </si>
  <si>
    <t>CHIDAMBARNAGAR</t>
  </si>
  <si>
    <t>ANGOL</t>
  </si>
  <si>
    <t>BELGAUM KARNATAKA</t>
  </si>
  <si>
    <t>10900400</t>
  </si>
  <si>
    <t>IN30177410900400</t>
  </si>
  <si>
    <t>3235</t>
  </si>
  <si>
    <t>KANIMOZHI</t>
  </si>
  <si>
    <t>A MOHANDASS</t>
  </si>
  <si>
    <t>NO 229</t>
  </si>
  <si>
    <t>NEHRU STREET</t>
  </si>
  <si>
    <t>TINDIVANAM</t>
  </si>
  <si>
    <t>IN301696</t>
  </si>
  <si>
    <t>10589015</t>
  </si>
  <si>
    <t>IN30169610589015</t>
  </si>
  <si>
    <t>3283</t>
  </si>
  <si>
    <t>MAHALAKSHMI.R</t>
  </si>
  <si>
    <t>KARUPPIAN.K</t>
  </si>
  <si>
    <t>NO 272</t>
  </si>
  <si>
    <t>PALANIPURAM 1ST STREET</t>
  </si>
  <si>
    <t>BHAVANI</t>
  </si>
  <si>
    <t>10095193</t>
  </si>
  <si>
    <t>IN30037810095193</t>
  </si>
  <si>
    <t>3316</t>
  </si>
  <si>
    <t>ASHIM KAULA</t>
  </si>
  <si>
    <t>P K KAULA</t>
  </si>
  <si>
    <t>STARWOOD, GRAY HILLS,</t>
  </si>
  <si>
    <t>COOWOOR,</t>
  </si>
  <si>
    <t>NILGIRIS</t>
  </si>
  <si>
    <t>TAMILNADU</t>
  </si>
  <si>
    <t>00259785</t>
  </si>
  <si>
    <t>1201090000259785</t>
  </si>
  <si>
    <t>3323</t>
  </si>
  <si>
    <t>SIVADASAN PUTHAN KALATHIL</t>
  </si>
  <si>
    <t>V. KESAVA MENON</t>
  </si>
  <si>
    <t>AKSHAYA, 5/682</t>
  </si>
  <si>
    <t>KOPPAM</t>
  </si>
  <si>
    <t>PUTHUR ROAD</t>
  </si>
  <si>
    <t>PALAKKAD KERALA</t>
  </si>
  <si>
    <t>40930592</t>
  </si>
  <si>
    <t>IN30163740930592</t>
  </si>
  <si>
    <t>3340</t>
  </si>
  <si>
    <t>SAJISH T</t>
  </si>
  <si>
    <t>BHASKARAN</t>
  </si>
  <si>
    <t>THEKKATH HOUSE</t>
  </si>
  <si>
    <t>VELLARATTEL PARAMBU</t>
  </si>
  <si>
    <t>PERUMBADAPPU PO</t>
  </si>
  <si>
    <t>MALAPPURAM DT</t>
  </si>
  <si>
    <t>40653800</t>
  </si>
  <si>
    <t>IN30163740653800</t>
  </si>
  <si>
    <t>3349</t>
  </si>
  <si>
    <t>BABU JOSE</t>
  </si>
  <si>
    <t>C G JOSE</t>
  </si>
  <si>
    <t>CHIRAMEL</t>
  </si>
  <si>
    <t>PERINGOTTU KARAKKARAN HOUSE</t>
  </si>
  <si>
    <t>XV1/137 , LALLOR ROAD</t>
  </si>
  <si>
    <t>ARANATTUKARA P O ,TRICHUR</t>
  </si>
  <si>
    <t>10000652</t>
  </si>
  <si>
    <t>IN30169610000652</t>
  </si>
  <si>
    <t>3366</t>
  </si>
  <si>
    <t>SUKUMARAN.T</t>
  </si>
  <si>
    <t>NARAYANAN</t>
  </si>
  <si>
    <t>351,A CHITHIRA</t>
  </si>
  <si>
    <t>THAMARAKULANGARA</t>
  </si>
  <si>
    <t>TRIPUNITHURA</t>
  </si>
  <si>
    <t>K03511</t>
  </si>
  <si>
    <t>3413</t>
  </si>
  <si>
    <t>MRS. KAKALI BHATTACHARYA</t>
  </si>
  <si>
    <t>MR. DEBABRATA BHATTACHARYA</t>
  </si>
  <si>
    <t>C/O. DEBABRATA BHATTACHARYA</t>
  </si>
  <si>
    <t>34B, TELI PARA LANE</t>
  </si>
  <si>
    <t>IN301250</t>
  </si>
  <si>
    <t>28597491</t>
  </si>
  <si>
    <t>IN30125028597491</t>
  </si>
  <si>
    <t>3441</t>
  </si>
  <si>
    <t>PAPRI DEY</t>
  </si>
  <si>
    <t>SISHIR BARAN DEY</t>
  </si>
  <si>
    <t>93/1L BAITHAK KHANA ROAD</t>
  </si>
  <si>
    <t>R03675</t>
  </si>
  <si>
    <t>3454</t>
  </si>
  <si>
    <t>RAJESH BOTHRA</t>
  </si>
  <si>
    <t>S. BOTHRA</t>
  </si>
  <si>
    <t>7/2, DEODAR STREET</t>
  </si>
  <si>
    <t>16762602</t>
  </si>
  <si>
    <t>IN30154916762602</t>
  </si>
  <si>
    <t>3491</t>
  </si>
  <si>
    <t>SABITRI GHOSH</t>
  </si>
  <si>
    <t>SMRITI KUMAR GHOSH</t>
  </si>
  <si>
    <t>69/1/6 D H ROAD</t>
  </si>
  <si>
    <t>NEWALIPORE</t>
  </si>
  <si>
    <t>IN300142</t>
  </si>
  <si>
    <t>10220777</t>
  </si>
  <si>
    <t>IN30014210220777</t>
  </si>
  <si>
    <t>3538</t>
  </si>
  <si>
    <t>JAVITRI DEVI SONTHALIA</t>
  </si>
  <si>
    <t>MAHABIR PRASAD SONTHALIA</t>
  </si>
  <si>
    <t>FE-83, SECTOR III</t>
  </si>
  <si>
    <t>SALT LAKE</t>
  </si>
  <si>
    <t>00127373</t>
  </si>
  <si>
    <t>1203840000127373</t>
  </si>
  <si>
    <t>3564</t>
  </si>
  <si>
    <t>GAUTAM GANGULY</t>
  </si>
  <si>
    <t>LATE KEDARESWAR GANGULY</t>
  </si>
  <si>
    <t>B.B.D.ROAD</t>
  </si>
  <si>
    <t>DIST-HOOGHLY</t>
  </si>
  <si>
    <t>PO-HINDMOTOR WEST BENGAL</t>
  </si>
  <si>
    <t>00528337</t>
  </si>
  <si>
    <t>1201090000528337</t>
  </si>
  <si>
    <t>3583</t>
  </si>
  <si>
    <t>MEENA YOLMO</t>
  </si>
  <si>
    <t>DEOKIRAN MOKTAN</t>
  </si>
  <si>
    <t>ALLAHABAD BANK</t>
  </si>
  <si>
    <t>KURSEONG BRANCH</t>
  </si>
  <si>
    <t>P.O.KURSEONG,DIST.DARJEELING</t>
  </si>
  <si>
    <t>KURSEONG W.B.</t>
  </si>
  <si>
    <t>00553013</t>
  </si>
  <si>
    <t>1201090000553013</t>
  </si>
  <si>
    <t>3584</t>
  </si>
  <si>
    <t>MOHAN SINGH LAMA</t>
  </si>
  <si>
    <t>RAM SINGH LAMA</t>
  </si>
  <si>
    <t>KURSEONG</t>
  </si>
  <si>
    <t>IN300327</t>
  </si>
  <si>
    <t>10408172</t>
  </si>
  <si>
    <t>IN30032710408172</t>
  </si>
  <si>
    <t>3590</t>
  </si>
  <si>
    <t>DEBASHISH BOSE</t>
  </si>
  <si>
    <t>MRINAL KANTI BOSE</t>
  </si>
  <si>
    <t>C/O MRINAL KANTI BOSE</t>
  </si>
  <si>
    <t>SANSKRITI PARA</t>
  </si>
  <si>
    <t>P.O- JALPAIGURI</t>
  </si>
  <si>
    <t>DIST-JALPAIGURI</t>
  </si>
  <si>
    <t>14028971</t>
  </si>
  <si>
    <t>IN30021414028971</t>
  </si>
  <si>
    <t>3591</t>
  </si>
  <si>
    <t>ASHOK KUMAR LAKHOTIA</t>
  </si>
  <si>
    <t>GHANSHYAMDAS LAKHOTIA</t>
  </si>
  <si>
    <t>ASHOK KR LAKHOTIA</t>
  </si>
  <si>
    <t>MJN ROAD</t>
  </si>
  <si>
    <t>COOCHBEHAR</t>
  </si>
  <si>
    <t>IN300450</t>
  </si>
  <si>
    <t>13083488</t>
  </si>
  <si>
    <t>IN30045013083488</t>
  </si>
  <si>
    <t>3592</t>
  </si>
  <si>
    <t>HASIM UDDIN BAR BHUIYA</t>
  </si>
  <si>
    <t>M A BAR BHUIYA</t>
  </si>
  <si>
    <t>POWEE GRID CORPORATION</t>
  </si>
  <si>
    <t>L L H P RANIPOL</t>
  </si>
  <si>
    <t>GANGTOK</t>
  </si>
  <si>
    <t>SIKKIM</t>
  </si>
  <si>
    <t>10616812</t>
  </si>
  <si>
    <t>IN30169610616812</t>
  </si>
  <si>
    <t>3593</t>
  </si>
  <si>
    <t>PRANAB SARKAR</t>
  </si>
  <si>
    <t>JATINDRA SARKAR</t>
  </si>
  <si>
    <t>MAHUT PARA</t>
  </si>
  <si>
    <t>RANAGHAT POST</t>
  </si>
  <si>
    <t>NADIA DIST</t>
  </si>
  <si>
    <t>00066692</t>
  </si>
  <si>
    <t>1201080000066692</t>
  </si>
  <si>
    <t>3606</t>
  </si>
  <si>
    <t>MAHABIR PRASAD KEDIA</t>
  </si>
  <si>
    <t>Late Narsing Das Kedia</t>
  </si>
  <si>
    <t>Naya Sarak</t>
  </si>
  <si>
    <t>Cuttack Orissa</t>
  </si>
  <si>
    <t>15238550</t>
  </si>
  <si>
    <t>IN30021415238550</t>
  </si>
  <si>
    <t>3620</t>
  </si>
  <si>
    <t>KARAN SACHDEV</t>
  </si>
  <si>
    <t>JASPAL SACHDEV</t>
  </si>
  <si>
    <t>AA 14 CIVIL TOWNSHIP</t>
  </si>
  <si>
    <t>ROURKELA ORISSA</t>
  </si>
  <si>
    <t>01011613</t>
  </si>
  <si>
    <t>1201090001011613</t>
  </si>
  <si>
    <t>3631</t>
  </si>
  <si>
    <t>SHARDA DEVI AGARWAL</t>
  </si>
  <si>
    <t>B.L. JASRASARIA</t>
  </si>
  <si>
    <t>SUNSTEELS (INDIA),</t>
  </si>
  <si>
    <t>DEWAL ROAD,</t>
  </si>
  <si>
    <t>JORHAT ASSAM</t>
  </si>
  <si>
    <t>IN300011</t>
  </si>
  <si>
    <t>10394537</t>
  </si>
  <si>
    <t>IN30001110394537</t>
  </si>
  <si>
    <t>3641</t>
  </si>
  <si>
    <t>NIRAJ KHANDELWAL</t>
  </si>
  <si>
    <t>HINDUSTAN PIPES</t>
  </si>
  <si>
    <t>EXHIBITION ROAD</t>
  </si>
  <si>
    <t>00083038</t>
  </si>
  <si>
    <t>1201092600083038</t>
  </si>
  <si>
    <t>3658</t>
  </si>
  <si>
    <t>ANAND KUMAR GUPTA</t>
  </si>
  <si>
    <t>H/S-ANAND ELECTRONICS</t>
  </si>
  <si>
    <t>SHIVAJI ROAD</t>
  </si>
  <si>
    <t>NEAR GURUDWARA RAMGARH CANTT</t>
  </si>
  <si>
    <t>HAZARIBAG JHARKHAND</t>
  </si>
  <si>
    <t>A03165</t>
  </si>
  <si>
    <t>3662</t>
  </si>
  <si>
    <t>ARUNA BUDHIA</t>
  </si>
  <si>
    <t>HARI KRISHNA BUDHIA</t>
  </si>
  <si>
    <t>DR.H.K.BUDHIA, BIHAR FOUNDRY &amp;</t>
  </si>
  <si>
    <t>CASTINGS LTD., MAIN ROAD,</t>
  </si>
  <si>
    <t>10358639</t>
  </si>
  <si>
    <t>IN30226910358639</t>
  </si>
  <si>
    <t>3736</t>
  </si>
  <si>
    <t>TAPAS GANGOPADHYAY</t>
  </si>
  <si>
    <t>RANENDRANATA GANGULY</t>
  </si>
  <si>
    <t>JODHPUR PARK</t>
  </si>
  <si>
    <t>FLAT-1A</t>
  </si>
  <si>
    <t>18098145</t>
  </si>
  <si>
    <t>IN30154918098145</t>
  </si>
  <si>
    <t>3751</t>
  </si>
  <si>
    <t>RAJESH RAJAN</t>
  </si>
  <si>
    <t>C R NAMBIAR</t>
  </si>
  <si>
    <t>FAKHRO ELECTRONICS</t>
  </si>
  <si>
    <t>P O BOX 39</t>
  </si>
  <si>
    <t>MANAMA</t>
  </si>
  <si>
    <t>01353258</t>
  </si>
  <si>
    <t>1301930001353258</t>
  </si>
  <si>
    <t>3785</t>
  </si>
  <si>
    <t>PRAVEEN BAJAJ</t>
  </si>
  <si>
    <t>H K LAL</t>
  </si>
  <si>
    <t>STATE BANK OF INDIA NRI BRANCH</t>
  </si>
  <si>
    <t>TULSIANI CHAMBERS 212</t>
  </si>
  <si>
    <t>Mumbai Maharashtra</t>
  </si>
  <si>
    <t>C01001</t>
  </si>
  <si>
    <t>3805</t>
  </si>
  <si>
    <t>C.G.VENUGOPAL</t>
  </si>
  <si>
    <t>LATE C.GOVINDARAJ</t>
  </si>
  <si>
    <t>P.O.BOX 511,</t>
  </si>
  <si>
    <t>GIZAN,</t>
  </si>
  <si>
    <t>curr share</t>
  </si>
  <si>
    <t>IEPF Shares</t>
  </si>
  <si>
    <t>x1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</si>
</sst>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47" fontId="3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zoomScalePageLayoutView="0" workbookViewId="0" topLeftCell="A1">
      <selection activeCell="A95" sqref="A95"/>
    </sheetView>
  </sheetViews>
  <sheetFormatPr defaultColWidth="9.140625" defaultRowHeight="15"/>
  <sheetData>
    <row r="1" spans="1:25" ht="1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ht="15">
      <c r="A2" t="s">
        <v>690</v>
      </c>
      <c r="B2" s="1" t="s">
        <v>691</v>
      </c>
      <c r="C2" s="1" t="s">
        <v>692</v>
      </c>
      <c r="D2" s="1" t="s">
        <v>693</v>
      </c>
      <c r="E2" s="2">
        <v>41181</v>
      </c>
      <c r="F2">
        <v>1300</v>
      </c>
      <c r="G2">
        <v>1950</v>
      </c>
      <c r="H2" t="s">
        <v>694</v>
      </c>
      <c r="I2" t="s">
        <v>695</v>
      </c>
      <c r="J2" s="3">
        <v>34060</v>
      </c>
      <c r="K2" t="s">
        <v>696</v>
      </c>
      <c r="L2" t="s">
        <v>697</v>
      </c>
      <c r="M2" t="s">
        <v>34</v>
      </c>
      <c r="N2">
        <v>560021</v>
      </c>
      <c r="O2" t="s">
        <v>35</v>
      </c>
      <c r="P2" t="s">
        <v>36</v>
      </c>
      <c r="Q2" t="s">
        <v>36</v>
      </c>
      <c r="R2" t="s">
        <v>36</v>
      </c>
      <c r="S2" t="s">
        <v>36</v>
      </c>
      <c r="T2" t="s">
        <v>36</v>
      </c>
      <c r="U2" t="s">
        <v>36</v>
      </c>
      <c r="V2" t="s">
        <v>35</v>
      </c>
      <c r="W2" t="s">
        <v>36</v>
      </c>
      <c r="X2">
        <v>0</v>
      </c>
      <c r="Y2" t="s">
        <v>37</v>
      </c>
    </row>
    <row r="3" spans="1:25" ht="15">
      <c r="A3" t="s">
        <v>675</v>
      </c>
      <c r="B3" s="1" t="s">
        <v>698</v>
      </c>
      <c r="C3" s="1" t="s">
        <v>699</v>
      </c>
      <c r="D3" s="1" t="s">
        <v>700</v>
      </c>
      <c r="E3" s="2">
        <v>41181</v>
      </c>
      <c r="F3">
        <v>1100</v>
      </c>
      <c r="G3">
        <v>1650</v>
      </c>
      <c r="H3" t="s">
        <v>701</v>
      </c>
      <c r="I3" t="s">
        <v>702</v>
      </c>
      <c r="J3" t="s">
        <v>703</v>
      </c>
      <c r="K3" t="s">
        <v>704</v>
      </c>
      <c r="L3" t="s">
        <v>705</v>
      </c>
      <c r="M3" t="s">
        <v>34</v>
      </c>
      <c r="N3">
        <v>560038</v>
      </c>
      <c r="O3" t="s">
        <v>35</v>
      </c>
      <c r="P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35</v>
      </c>
      <c r="W3" t="s">
        <v>36</v>
      </c>
      <c r="X3">
        <v>0</v>
      </c>
      <c r="Y3" t="s">
        <v>37</v>
      </c>
    </row>
    <row r="4" spans="2:25" ht="15">
      <c r="B4" s="1" t="s">
        <v>706</v>
      </c>
      <c r="C4" s="1" t="s">
        <v>706</v>
      </c>
      <c r="D4" s="1" t="s">
        <v>707</v>
      </c>
      <c r="E4" s="2">
        <v>41181</v>
      </c>
      <c r="F4">
        <v>100</v>
      </c>
      <c r="G4">
        <v>150</v>
      </c>
      <c r="H4" t="s">
        <v>708</v>
      </c>
      <c r="I4" t="s">
        <v>709</v>
      </c>
      <c r="J4" t="s">
        <v>710</v>
      </c>
      <c r="K4" t="s">
        <v>711</v>
      </c>
      <c r="M4" t="s">
        <v>712</v>
      </c>
      <c r="N4">
        <v>0</v>
      </c>
      <c r="O4" t="s">
        <v>35</v>
      </c>
      <c r="P4" t="s">
        <v>36</v>
      </c>
      <c r="Q4" t="s">
        <v>36</v>
      </c>
      <c r="R4" t="s">
        <v>36</v>
      </c>
      <c r="S4" t="s">
        <v>36</v>
      </c>
      <c r="T4" t="s">
        <v>36</v>
      </c>
      <c r="U4" t="s">
        <v>36</v>
      </c>
      <c r="V4" t="s">
        <v>35</v>
      </c>
      <c r="W4" t="s">
        <v>36</v>
      </c>
      <c r="X4">
        <v>0</v>
      </c>
      <c r="Y4" t="s">
        <v>37</v>
      </c>
    </row>
    <row r="5" spans="1:25" ht="15">
      <c r="A5" t="s">
        <v>713</v>
      </c>
      <c r="B5" s="1" t="s">
        <v>714</v>
      </c>
      <c r="C5" s="1" t="s">
        <v>715</v>
      </c>
      <c r="D5" s="1" t="s">
        <v>716</v>
      </c>
      <c r="E5" s="2">
        <v>41181</v>
      </c>
      <c r="F5">
        <v>100</v>
      </c>
      <c r="G5">
        <v>150</v>
      </c>
      <c r="H5" t="s">
        <v>717</v>
      </c>
      <c r="J5" t="s">
        <v>718</v>
      </c>
      <c r="K5" t="s">
        <v>686</v>
      </c>
      <c r="M5" t="s">
        <v>686</v>
      </c>
      <c r="N5">
        <v>110015</v>
      </c>
      <c r="O5" t="s">
        <v>35</v>
      </c>
      <c r="P5" t="s">
        <v>36</v>
      </c>
      <c r="Q5" t="s">
        <v>36</v>
      </c>
      <c r="R5" t="s">
        <v>36</v>
      </c>
      <c r="S5" t="s">
        <v>36</v>
      </c>
      <c r="T5" t="s">
        <v>36</v>
      </c>
      <c r="U5" t="s">
        <v>36</v>
      </c>
      <c r="V5" t="s">
        <v>35</v>
      </c>
      <c r="W5" t="s">
        <v>36</v>
      </c>
      <c r="X5">
        <v>0</v>
      </c>
      <c r="Y5" t="s">
        <v>37</v>
      </c>
    </row>
    <row r="6" spans="1:25" ht="15">
      <c r="A6">
        <v>12037200</v>
      </c>
      <c r="B6" s="1" t="s">
        <v>719</v>
      </c>
      <c r="C6" s="1" t="s">
        <v>720</v>
      </c>
      <c r="D6" s="1" t="s">
        <v>721</v>
      </c>
      <c r="E6" s="2">
        <v>41181</v>
      </c>
      <c r="F6">
        <v>100</v>
      </c>
      <c r="G6">
        <v>150</v>
      </c>
      <c r="H6" t="s">
        <v>722</v>
      </c>
      <c r="I6" t="s">
        <v>723</v>
      </c>
      <c r="J6" t="s">
        <v>724</v>
      </c>
      <c r="K6" t="s">
        <v>725</v>
      </c>
      <c r="L6" t="s">
        <v>685</v>
      </c>
      <c r="M6" t="s">
        <v>726</v>
      </c>
      <c r="N6">
        <v>125001</v>
      </c>
      <c r="O6" t="s">
        <v>35</v>
      </c>
      <c r="P6" t="s">
        <v>36</v>
      </c>
      <c r="Q6" t="s">
        <v>36</v>
      </c>
      <c r="R6" t="s">
        <v>36</v>
      </c>
      <c r="S6" t="s">
        <v>36</v>
      </c>
      <c r="T6" t="s">
        <v>36</v>
      </c>
      <c r="U6" t="s">
        <v>36</v>
      </c>
      <c r="V6" t="s">
        <v>35</v>
      </c>
      <c r="W6" t="s">
        <v>36</v>
      </c>
      <c r="X6">
        <v>0</v>
      </c>
      <c r="Y6" t="s">
        <v>37</v>
      </c>
    </row>
    <row r="7" spans="1:25" ht="15">
      <c r="A7">
        <v>12010900</v>
      </c>
      <c r="B7" s="1" t="s">
        <v>737</v>
      </c>
      <c r="C7" s="1" t="s">
        <v>738</v>
      </c>
      <c r="D7" s="1" t="s">
        <v>739</v>
      </c>
      <c r="E7" s="2">
        <v>41181</v>
      </c>
      <c r="F7">
        <v>100</v>
      </c>
      <c r="G7">
        <v>150</v>
      </c>
      <c r="H7" t="s">
        <v>740</v>
      </c>
      <c r="I7" t="s">
        <v>741</v>
      </c>
      <c r="J7" t="s">
        <v>742</v>
      </c>
      <c r="M7" t="s">
        <v>743</v>
      </c>
      <c r="N7">
        <v>127021</v>
      </c>
      <c r="O7" t="s">
        <v>35</v>
      </c>
      <c r="P7" t="s">
        <v>36</v>
      </c>
      <c r="Q7" t="s">
        <v>36</v>
      </c>
      <c r="R7" t="s">
        <v>36</v>
      </c>
      <c r="S7" t="s">
        <v>36</v>
      </c>
      <c r="T7" t="s">
        <v>36</v>
      </c>
      <c r="U7" t="s">
        <v>36</v>
      </c>
      <c r="V7" t="s">
        <v>35</v>
      </c>
      <c r="W7" t="s">
        <v>36</v>
      </c>
      <c r="X7">
        <v>0</v>
      </c>
      <c r="Y7" t="s">
        <v>37</v>
      </c>
    </row>
    <row r="8" spans="2:25" ht="15">
      <c r="B8" s="1" t="s">
        <v>744</v>
      </c>
      <c r="C8" s="1" t="s">
        <v>744</v>
      </c>
      <c r="D8" s="1" t="s">
        <v>745</v>
      </c>
      <c r="E8" s="2">
        <v>41181</v>
      </c>
      <c r="F8">
        <v>100</v>
      </c>
      <c r="G8">
        <v>150</v>
      </c>
      <c r="H8" t="s">
        <v>746</v>
      </c>
      <c r="I8" t="s">
        <v>747</v>
      </c>
      <c r="J8" t="s">
        <v>748</v>
      </c>
      <c r="K8" t="s">
        <v>749</v>
      </c>
      <c r="M8" t="s">
        <v>750</v>
      </c>
      <c r="N8">
        <v>141008</v>
      </c>
      <c r="O8" t="s">
        <v>35</v>
      </c>
      <c r="P8" t="s">
        <v>36</v>
      </c>
      <c r="Q8" t="s">
        <v>36</v>
      </c>
      <c r="R8" t="s">
        <v>36</v>
      </c>
      <c r="S8" t="s">
        <v>36</v>
      </c>
      <c r="T8" t="s">
        <v>36</v>
      </c>
      <c r="U8" t="s">
        <v>36</v>
      </c>
      <c r="V8" t="s">
        <v>35</v>
      </c>
      <c r="W8" t="s">
        <v>36</v>
      </c>
      <c r="X8">
        <v>0</v>
      </c>
      <c r="Y8" t="s">
        <v>37</v>
      </c>
    </row>
    <row r="9" spans="1:25" ht="15">
      <c r="A9" t="s">
        <v>751</v>
      </c>
      <c r="B9" s="1" t="s">
        <v>752</v>
      </c>
      <c r="C9" s="1" t="s">
        <v>753</v>
      </c>
      <c r="D9" s="1" t="s">
        <v>754</v>
      </c>
      <c r="E9" s="2">
        <v>41181</v>
      </c>
      <c r="F9">
        <v>25</v>
      </c>
      <c r="G9">
        <v>37.5</v>
      </c>
      <c r="H9" t="s">
        <v>755</v>
      </c>
      <c r="I9" t="s">
        <v>756</v>
      </c>
      <c r="J9" t="s">
        <v>757</v>
      </c>
      <c r="K9" t="s">
        <v>758</v>
      </c>
      <c r="L9" t="s">
        <v>759</v>
      </c>
      <c r="M9" t="s">
        <v>760</v>
      </c>
      <c r="N9">
        <v>146001</v>
      </c>
      <c r="O9" t="s">
        <v>35</v>
      </c>
      <c r="P9" t="s">
        <v>36</v>
      </c>
      <c r="Q9" t="s">
        <v>36</v>
      </c>
      <c r="R9" t="s">
        <v>36</v>
      </c>
      <c r="S9" t="s">
        <v>36</v>
      </c>
      <c r="T9" t="s">
        <v>36</v>
      </c>
      <c r="U9" t="s">
        <v>36</v>
      </c>
      <c r="V9" t="s">
        <v>35</v>
      </c>
      <c r="W9" t="s">
        <v>36</v>
      </c>
      <c r="X9">
        <v>0</v>
      </c>
      <c r="Y9" t="s">
        <v>37</v>
      </c>
    </row>
    <row r="10" spans="1:25" ht="15">
      <c r="A10" t="s">
        <v>761</v>
      </c>
      <c r="B10" s="1" t="s">
        <v>762</v>
      </c>
      <c r="C10" s="1" t="s">
        <v>763</v>
      </c>
      <c r="D10" s="1" t="s">
        <v>764</v>
      </c>
      <c r="E10" s="2">
        <v>41181</v>
      </c>
      <c r="F10">
        <v>100</v>
      </c>
      <c r="G10">
        <v>150</v>
      </c>
      <c r="H10" t="s">
        <v>765</v>
      </c>
      <c r="I10" t="s">
        <v>766</v>
      </c>
      <c r="J10" t="s">
        <v>767</v>
      </c>
      <c r="K10" t="s">
        <v>768</v>
      </c>
      <c r="L10" t="s">
        <v>769</v>
      </c>
      <c r="M10" t="s">
        <v>770</v>
      </c>
      <c r="N10">
        <v>208012</v>
      </c>
      <c r="O10" t="s">
        <v>35</v>
      </c>
      <c r="P10" t="s">
        <v>36</v>
      </c>
      <c r="Q10" t="s">
        <v>36</v>
      </c>
      <c r="R10" t="s">
        <v>36</v>
      </c>
      <c r="S10" t="s">
        <v>36</v>
      </c>
      <c r="T10" t="s">
        <v>36</v>
      </c>
      <c r="U10" t="s">
        <v>36</v>
      </c>
      <c r="V10" t="s">
        <v>35</v>
      </c>
      <c r="W10" t="s">
        <v>36</v>
      </c>
      <c r="X10">
        <v>0</v>
      </c>
      <c r="Y10" t="s">
        <v>37</v>
      </c>
    </row>
    <row r="11" spans="2:25" ht="15">
      <c r="B11" s="1" t="s">
        <v>777</v>
      </c>
      <c r="C11" s="1" t="s">
        <v>777</v>
      </c>
      <c r="D11" s="1" t="s">
        <v>778</v>
      </c>
      <c r="E11" s="2">
        <v>41181</v>
      </c>
      <c r="F11">
        <v>100</v>
      </c>
      <c r="G11">
        <v>150</v>
      </c>
      <c r="H11" t="s">
        <v>779</v>
      </c>
      <c r="I11" t="s">
        <v>780</v>
      </c>
      <c r="J11" t="s">
        <v>781</v>
      </c>
      <c r="M11" t="s">
        <v>782</v>
      </c>
      <c r="N11">
        <v>210001</v>
      </c>
      <c r="O11" t="s">
        <v>35</v>
      </c>
      <c r="P11" t="s">
        <v>36</v>
      </c>
      <c r="Q11" t="s">
        <v>36</v>
      </c>
      <c r="R11" t="s">
        <v>36</v>
      </c>
      <c r="S11" t="s">
        <v>36</v>
      </c>
      <c r="T11" t="s">
        <v>36</v>
      </c>
      <c r="U11" t="s">
        <v>36</v>
      </c>
      <c r="V11" t="s">
        <v>35</v>
      </c>
      <c r="W11" t="s">
        <v>36</v>
      </c>
      <c r="X11">
        <v>0</v>
      </c>
      <c r="Y11" t="s">
        <v>37</v>
      </c>
    </row>
    <row r="12" spans="2:25" ht="15">
      <c r="B12" s="1" t="s">
        <v>793</v>
      </c>
      <c r="C12" s="1" t="s">
        <v>793</v>
      </c>
      <c r="D12" s="1" t="s">
        <v>794</v>
      </c>
      <c r="E12" s="2">
        <v>41181</v>
      </c>
      <c r="F12">
        <v>100</v>
      </c>
      <c r="G12">
        <v>150</v>
      </c>
      <c r="H12" t="s">
        <v>795</v>
      </c>
      <c r="I12" t="s">
        <v>796</v>
      </c>
      <c r="J12" t="s">
        <v>797</v>
      </c>
      <c r="K12" t="s">
        <v>798</v>
      </c>
      <c r="M12" t="s">
        <v>673</v>
      </c>
      <c r="N12">
        <v>226012</v>
      </c>
      <c r="O12" t="s">
        <v>35</v>
      </c>
      <c r="P12" t="s">
        <v>36</v>
      </c>
      <c r="Q12" t="s">
        <v>36</v>
      </c>
      <c r="R12" t="s">
        <v>36</v>
      </c>
      <c r="S12" t="s">
        <v>36</v>
      </c>
      <c r="T12" t="s">
        <v>36</v>
      </c>
      <c r="U12" t="s">
        <v>36</v>
      </c>
      <c r="V12" t="s">
        <v>35</v>
      </c>
      <c r="W12" t="s">
        <v>36</v>
      </c>
      <c r="X12">
        <v>0</v>
      </c>
      <c r="Y12" t="s">
        <v>37</v>
      </c>
    </row>
    <row r="13" spans="1:25" ht="15">
      <c r="A13" t="s">
        <v>675</v>
      </c>
      <c r="B13" s="1" t="s">
        <v>806</v>
      </c>
      <c r="C13" s="1" t="s">
        <v>807</v>
      </c>
      <c r="D13" s="1" t="s">
        <v>808</v>
      </c>
      <c r="E13" s="2">
        <v>41181</v>
      </c>
      <c r="F13">
        <v>50</v>
      </c>
      <c r="G13">
        <v>75</v>
      </c>
      <c r="H13" t="s">
        <v>809</v>
      </c>
      <c r="I13" t="s">
        <v>810</v>
      </c>
      <c r="J13" t="s">
        <v>811</v>
      </c>
      <c r="K13" t="s">
        <v>812</v>
      </c>
      <c r="L13" t="s">
        <v>813</v>
      </c>
      <c r="M13" t="s">
        <v>814</v>
      </c>
      <c r="N13">
        <v>244001</v>
      </c>
      <c r="O13" t="s">
        <v>35</v>
      </c>
      <c r="P13" t="s">
        <v>36</v>
      </c>
      <c r="Q13" t="s">
        <v>36</v>
      </c>
      <c r="R13" t="s">
        <v>36</v>
      </c>
      <c r="S13" t="s">
        <v>36</v>
      </c>
      <c r="T13" t="s">
        <v>36</v>
      </c>
      <c r="U13" t="s">
        <v>36</v>
      </c>
      <c r="V13" t="s">
        <v>35</v>
      </c>
      <c r="W13" t="s">
        <v>36</v>
      </c>
      <c r="X13">
        <v>0</v>
      </c>
      <c r="Y13" t="s">
        <v>37</v>
      </c>
    </row>
    <row r="14" spans="2:25" ht="15">
      <c r="B14" s="1" t="s">
        <v>815</v>
      </c>
      <c r="C14" s="1" t="s">
        <v>815</v>
      </c>
      <c r="D14" s="1" t="s">
        <v>816</v>
      </c>
      <c r="E14" s="2">
        <v>41181</v>
      </c>
      <c r="F14">
        <v>100</v>
      </c>
      <c r="G14">
        <v>150</v>
      </c>
      <c r="H14" t="s">
        <v>817</v>
      </c>
      <c r="I14" t="s">
        <v>818</v>
      </c>
      <c r="J14" t="s">
        <v>819</v>
      </c>
      <c r="K14" t="s">
        <v>820</v>
      </c>
      <c r="M14" t="s">
        <v>821</v>
      </c>
      <c r="N14">
        <v>247667</v>
      </c>
      <c r="O14" t="s">
        <v>35</v>
      </c>
      <c r="P14" t="s">
        <v>36</v>
      </c>
      <c r="Q14" t="s">
        <v>36</v>
      </c>
      <c r="R14" t="s">
        <v>36</v>
      </c>
      <c r="S14" t="s">
        <v>36</v>
      </c>
      <c r="T14" t="s">
        <v>36</v>
      </c>
      <c r="U14" t="s">
        <v>36</v>
      </c>
      <c r="V14" t="s">
        <v>35</v>
      </c>
      <c r="W14" t="s">
        <v>36</v>
      </c>
      <c r="X14">
        <v>0</v>
      </c>
      <c r="Y14" t="s">
        <v>37</v>
      </c>
    </row>
    <row r="15" spans="1:25" ht="15">
      <c r="A15" t="s">
        <v>674</v>
      </c>
      <c r="B15" s="1" t="s">
        <v>822</v>
      </c>
      <c r="C15" s="1" t="s">
        <v>823</v>
      </c>
      <c r="D15" s="1" t="s">
        <v>824</v>
      </c>
      <c r="E15" s="2">
        <v>41181</v>
      </c>
      <c r="F15">
        <v>200</v>
      </c>
      <c r="G15">
        <v>300</v>
      </c>
      <c r="H15" t="s">
        <v>825</v>
      </c>
      <c r="I15" t="s">
        <v>826</v>
      </c>
      <c r="J15" t="s">
        <v>827</v>
      </c>
      <c r="K15" t="s">
        <v>828</v>
      </c>
      <c r="M15" t="s">
        <v>829</v>
      </c>
      <c r="N15">
        <v>302001</v>
      </c>
      <c r="O15" t="s">
        <v>35</v>
      </c>
      <c r="P15" t="s">
        <v>36</v>
      </c>
      <c r="Q15" t="s">
        <v>36</v>
      </c>
      <c r="R15" t="s">
        <v>36</v>
      </c>
      <c r="S15" t="s">
        <v>36</v>
      </c>
      <c r="T15" t="s">
        <v>36</v>
      </c>
      <c r="U15" t="s">
        <v>36</v>
      </c>
      <c r="V15" t="s">
        <v>35</v>
      </c>
      <c r="W15" t="s">
        <v>36</v>
      </c>
      <c r="X15">
        <v>0</v>
      </c>
      <c r="Y15" t="s">
        <v>37</v>
      </c>
    </row>
    <row r="16" spans="2:25" ht="15">
      <c r="B16" s="1" t="s">
        <v>830</v>
      </c>
      <c r="C16" s="1" t="s">
        <v>830</v>
      </c>
      <c r="D16" s="1" t="s">
        <v>831</v>
      </c>
      <c r="E16" s="2">
        <v>41181</v>
      </c>
      <c r="F16">
        <v>100</v>
      </c>
      <c r="G16">
        <v>150</v>
      </c>
      <c r="H16" t="s">
        <v>688</v>
      </c>
      <c r="I16" t="s">
        <v>832</v>
      </c>
      <c r="J16" t="s">
        <v>833</v>
      </c>
      <c r="M16" t="s">
        <v>165</v>
      </c>
      <c r="N16">
        <v>302015</v>
      </c>
      <c r="O16" t="s">
        <v>35</v>
      </c>
      <c r="P16" t="s">
        <v>36</v>
      </c>
      <c r="Q16" t="s">
        <v>36</v>
      </c>
      <c r="R16" t="s">
        <v>36</v>
      </c>
      <c r="S16" t="s">
        <v>36</v>
      </c>
      <c r="T16" t="s">
        <v>36</v>
      </c>
      <c r="U16" t="s">
        <v>36</v>
      </c>
      <c r="V16" t="s">
        <v>35</v>
      </c>
      <c r="W16" t="s">
        <v>36</v>
      </c>
      <c r="X16">
        <v>0</v>
      </c>
      <c r="Y16" t="s">
        <v>37</v>
      </c>
    </row>
    <row r="17" spans="2:25" ht="15">
      <c r="B17" s="1" t="s">
        <v>834</v>
      </c>
      <c r="C17" s="1" t="s">
        <v>834</v>
      </c>
      <c r="D17" s="1" t="s">
        <v>835</v>
      </c>
      <c r="E17" s="2">
        <v>41181</v>
      </c>
      <c r="F17">
        <v>100</v>
      </c>
      <c r="G17">
        <v>150</v>
      </c>
      <c r="H17" t="s">
        <v>836</v>
      </c>
      <c r="I17" t="s">
        <v>832</v>
      </c>
      <c r="J17" t="s">
        <v>833</v>
      </c>
      <c r="M17" t="s">
        <v>165</v>
      </c>
      <c r="N17">
        <v>302015</v>
      </c>
      <c r="O17" t="s">
        <v>35</v>
      </c>
      <c r="P17" t="s">
        <v>36</v>
      </c>
      <c r="Q17" t="s">
        <v>36</v>
      </c>
      <c r="R17" t="s">
        <v>36</v>
      </c>
      <c r="S17" t="s">
        <v>36</v>
      </c>
      <c r="T17" t="s">
        <v>36</v>
      </c>
      <c r="U17" t="s">
        <v>36</v>
      </c>
      <c r="V17" t="s">
        <v>35</v>
      </c>
      <c r="W17" t="s">
        <v>36</v>
      </c>
      <c r="X17">
        <v>0</v>
      </c>
      <c r="Y17" t="s">
        <v>37</v>
      </c>
    </row>
    <row r="18" spans="1:25" ht="15">
      <c r="A18">
        <v>12033200</v>
      </c>
      <c r="B18" s="1" t="s">
        <v>837</v>
      </c>
      <c r="C18" s="1" t="s">
        <v>838</v>
      </c>
      <c r="D18" s="1" t="s">
        <v>839</v>
      </c>
      <c r="E18" s="2">
        <v>41181</v>
      </c>
      <c r="F18">
        <v>2</v>
      </c>
      <c r="G18">
        <v>3</v>
      </c>
      <c r="H18" t="s">
        <v>840</v>
      </c>
      <c r="I18" t="s">
        <v>841</v>
      </c>
      <c r="J18" t="s">
        <v>842</v>
      </c>
      <c r="K18" t="s">
        <v>843</v>
      </c>
      <c r="L18" t="s">
        <v>844</v>
      </c>
      <c r="M18" t="s">
        <v>845</v>
      </c>
      <c r="N18">
        <v>306116</v>
      </c>
      <c r="O18" t="s">
        <v>35</v>
      </c>
      <c r="P18" t="s">
        <v>36</v>
      </c>
      <c r="Q18" t="s">
        <v>36</v>
      </c>
      <c r="R18" t="s">
        <v>36</v>
      </c>
      <c r="S18" t="s">
        <v>36</v>
      </c>
      <c r="T18" t="s">
        <v>36</v>
      </c>
      <c r="U18" t="s">
        <v>36</v>
      </c>
      <c r="V18" t="s">
        <v>35</v>
      </c>
      <c r="W18" t="s">
        <v>36</v>
      </c>
      <c r="X18">
        <v>0</v>
      </c>
      <c r="Y18" t="s">
        <v>37</v>
      </c>
    </row>
    <row r="19" spans="1:25" ht="15">
      <c r="A19">
        <v>12012101</v>
      </c>
      <c r="B19" s="1" t="s">
        <v>846</v>
      </c>
      <c r="C19" s="1" t="s">
        <v>847</v>
      </c>
      <c r="D19" s="1" t="s">
        <v>848</v>
      </c>
      <c r="E19" s="2">
        <v>41181</v>
      </c>
      <c r="F19">
        <v>100</v>
      </c>
      <c r="G19">
        <v>150</v>
      </c>
      <c r="H19" t="s">
        <v>849</v>
      </c>
      <c r="I19" t="s">
        <v>850</v>
      </c>
      <c r="J19">
        <v>238</v>
      </c>
      <c r="K19" t="s">
        <v>851</v>
      </c>
      <c r="L19" t="s">
        <v>671</v>
      </c>
      <c r="M19" t="s">
        <v>852</v>
      </c>
      <c r="N19">
        <v>306401</v>
      </c>
      <c r="O19" t="s">
        <v>35</v>
      </c>
      <c r="P19" t="s">
        <v>36</v>
      </c>
      <c r="Q19" t="s">
        <v>36</v>
      </c>
      <c r="R19" t="s">
        <v>36</v>
      </c>
      <c r="S19" t="s">
        <v>36</v>
      </c>
      <c r="T19" t="s">
        <v>36</v>
      </c>
      <c r="U19" t="s">
        <v>36</v>
      </c>
      <c r="V19" t="s">
        <v>35</v>
      </c>
      <c r="W19" t="s">
        <v>36</v>
      </c>
      <c r="X19">
        <v>0</v>
      </c>
      <c r="Y19" t="s">
        <v>37</v>
      </c>
    </row>
    <row r="20" spans="1:25" ht="15">
      <c r="A20">
        <v>12019101</v>
      </c>
      <c r="B20" s="1" t="s">
        <v>853</v>
      </c>
      <c r="C20" s="1" t="s">
        <v>854</v>
      </c>
      <c r="D20" s="1" t="s">
        <v>855</v>
      </c>
      <c r="E20" s="2">
        <v>41181</v>
      </c>
      <c r="F20">
        <v>100</v>
      </c>
      <c r="G20">
        <v>150</v>
      </c>
      <c r="H20" t="s">
        <v>856</v>
      </c>
      <c r="I20" t="s">
        <v>857</v>
      </c>
      <c r="J20">
        <v>129</v>
      </c>
      <c r="K20" t="s">
        <v>858</v>
      </c>
      <c r="L20" t="s">
        <v>859</v>
      </c>
      <c r="M20" t="s">
        <v>860</v>
      </c>
      <c r="N20">
        <v>311001</v>
      </c>
      <c r="O20" t="s">
        <v>35</v>
      </c>
      <c r="P20" t="s">
        <v>36</v>
      </c>
      <c r="Q20" t="s">
        <v>36</v>
      </c>
      <c r="R20" t="s">
        <v>36</v>
      </c>
      <c r="S20" t="s">
        <v>36</v>
      </c>
      <c r="T20" t="s">
        <v>36</v>
      </c>
      <c r="U20" t="s">
        <v>36</v>
      </c>
      <c r="V20" t="s">
        <v>35</v>
      </c>
      <c r="W20" t="s">
        <v>36</v>
      </c>
      <c r="X20">
        <v>0</v>
      </c>
      <c r="Y20" t="s">
        <v>37</v>
      </c>
    </row>
    <row r="21" spans="1:25" ht="15">
      <c r="A21" t="s">
        <v>869</v>
      </c>
      <c r="B21" s="1" t="s">
        <v>870</v>
      </c>
      <c r="C21" s="1" t="s">
        <v>871</v>
      </c>
      <c r="D21" s="1" t="s">
        <v>872</v>
      </c>
      <c r="E21" s="2">
        <v>41181</v>
      </c>
      <c r="F21">
        <v>13</v>
      </c>
      <c r="G21">
        <v>19.5</v>
      </c>
      <c r="H21" t="s">
        <v>873</v>
      </c>
      <c r="I21" t="s">
        <v>874</v>
      </c>
      <c r="J21" t="s">
        <v>875</v>
      </c>
      <c r="K21" t="s">
        <v>876</v>
      </c>
      <c r="L21" t="s">
        <v>877</v>
      </c>
      <c r="M21" t="s">
        <v>878</v>
      </c>
      <c r="N21">
        <v>334003</v>
      </c>
      <c r="O21" t="s">
        <v>35</v>
      </c>
      <c r="P21" t="s">
        <v>36</v>
      </c>
      <c r="Q21" t="s">
        <v>36</v>
      </c>
      <c r="R21" t="s">
        <v>36</v>
      </c>
      <c r="S21" t="s">
        <v>36</v>
      </c>
      <c r="T21" t="s">
        <v>36</v>
      </c>
      <c r="U21" t="s">
        <v>36</v>
      </c>
      <c r="V21" t="s">
        <v>35</v>
      </c>
      <c r="W21" t="s">
        <v>36</v>
      </c>
      <c r="X21">
        <v>0</v>
      </c>
      <c r="Y21" t="s">
        <v>37</v>
      </c>
    </row>
    <row r="22" spans="1:25" ht="15">
      <c r="A22">
        <v>12012101</v>
      </c>
      <c r="B22" s="1" t="s">
        <v>879</v>
      </c>
      <c r="C22" s="1" t="s">
        <v>880</v>
      </c>
      <c r="D22" s="1" t="s">
        <v>881</v>
      </c>
      <c r="E22" s="2">
        <v>41181</v>
      </c>
      <c r="F22">
        <v>50</v>
      </c>
      <c r="G22">
        <v>75</v>
      </c>
      <c r="H22" t="s">
        <v>882</v>
      </c>
      <c r="I22" t="s">
        <v>883</v>
      </c>
      <c r="J22" t="s">
        <v>884</v>
      </c>
      <c r="K22" t="s">
        <v>885</v>
      </c>
      <c r="L22" t="s">
        <v>886</v>
      </c>
      <c r="M22" t="s">
        <v>887</v>
      </c>
      <c r="N22">
        <v>344022</v>
      </c>
      <c r="O22" t="s">
        <v>35</v>
      </c>
      <c r="P22" t="s">
        <v>36</v>
      </c>
      <c r="Q22" t="s">
        <v>36</v>
      </c>
      <c r="R22" t="s">
        <v>36</v>
      </c>
      <c r="S22" t="s">
        <v>36</v>
      </c>
      <c r="T22" t="s">
        <v>36</v>
      </c>
      <c r="U22" t="s">
        <v>36</v>
      </c>
      <c r="V22" t="s">
        <v>35</v>
      </c>
      <c r="W22" t="s">
        <v>36</v>
      </c>
      <c r="X22">
        <v>0</v>
      </c>
      <c r="Y22" t="s">
        <v>37</v>
      </c>
    </row>
    <row r="23" spans="1:25" ht="15">
      <c r="A23" t="s">
        <v>888</v>
      </c>
      <c r="B23" s="1" t="s">
        <v>889</v>
      </c>
      <c r="C23" s="1" t="s">
        <v>890</v>
      </c>
      <c r="D23" s="1" t="s">
        <v>891</v>
      </c>
      <c r="E23" s="2">
        <v>41181</v>
      </c>
      <c r="F23">
        <v>600</v>
      </c>
      <c r="G23">
        <v>900</v>
      </c>
      <c r="H23" t="s">
        <v>892</v>
      </c>
      <c r="I23" t="s">
        <v>893</v>
      </c>
      <c r="J23" t="s">
        <v>894</v>
      </c>
      <c r="K23" t="s">
        <v>895</v>
      </c>
      <c r="L23" t="s">
        <v>896</v>
      </c>
      <c r="M23" t="s">
        <v>897</v>
      </c>
      <c r="N23">
        <v>360001</v>
      </c>
      <c r="O23" t="s">
        <v>35</v>
      </c>
      <c r="P23" t="s">
        <v>36</v>
      </c>
      <c r="Q23" t="s">
        <v>36</v>
      </c>
      <c r="R23" t="s">
        <v>36</v>
      </c>
      <c r="S23" t="s">
        <v>36</v>
      </c>
      <c r="T23" t="s">
        <v>36</v>
      </c>
      <c r="U23" t="s">
        <v>36</v>
      </c>
      <c r="V23" t="s">
        <v>35</v>
      </c>
      <c r="W23" t="s">
        <v>36</v>
      </c>
      <c r="X23">
        <v>0</v>
      </c>
      <c r="Y23" t="s">
        <v>37</v>
      </c>
    </row>
    <row r="24" spans="1:25" ht="15">
      <c r="A24" t="s">
        <v>907</v>
      </c>
      <c r="B24" s="1" t="s">
        <v>908</v>
      </c>
      <c r="C24" s="1" t="s">
        <v>909</v>
      </c>
      <c r="D24" s="1" t="s">
        <v>910</v>
      </c>
      <c r="E24" s="2">
        <v>41181</v>
      </c>
      <c r="F24">
        <v>300</v>
      </c>
      <c r="G24">
        <v>450</v>
      </c>
      <c r="H24" t="s">
        <v>911</v>
      </c>
      <c r="I24" t="s">
        <v>912</v>
      </c>
      <c r="J24" t="s">
        <v>913</v>
      </c>
      <c r="K24" t="s">
        <v>914</v>
      </c>
      <c r="M24" t="s">
        <v>90</v>
      </c>
      <c r="N24">
        <v>380013</v>
      </c>
      <c r="O24" t="s">
        <v>35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35</v>
      </c>
      <c r="W24" t="s">
        <v>36</v>
      </c>
      <c r="X24">
        <v>0</v>
      </c>
      <c r="Y24" t="s">
        <v>37</v>
      </c>
    </row>
    <row r="25" spans="1:25" ht="15">
      <c r="A25" t="s">
        <v>915</v>
      </c>
      <c r="B25" s="1" t="s">
        <v>916</v>
      </c>
      <c r="C25" s="1" t="s">
        <v>917</v>
      </c>
      <c r="D25" s="1" t="s">
        <v>918</v>
      </c>
      <c r="E25" s="2">
        <v>41181</v>
      </c>
      <c r="F25">
        <v>100</v>
      </c>
      <c r="G25">
        <v>150</v>
      </c>
      <c r="H25" t="s">
        <v>919</v>
      </c>
      <c r="I25" t="s">
        <v>920</v>
      </c>
      <c r="J25" t="s">
        <v>921</v>
      </c>
      <c r="K25" t="s">
        <v>922</v>
      </c>
      <c r="L25" t="s">
        <v>923</v>
      </c>
      <c r="M25" t="s">
        <v>90</v>
      </c>
      <c r="N25">
        <v>380015</v>
      </c>
      <c r="O25" t="s">
        <v>35</v>
      </c>
      <c r="P25" t="s">
        <v>36</v>
      </c>
      <c r="Q25" t="s">
        <v>36</v>
      </c>
      <c r="R25" t="s">
        <v>36</v>
      </c>
      <c r="S25" t="s">
        <v>36</v>
      </c>
      <c r="T25" t="s">
        <v>36</v>
      </c>
      <c r="U25" t="s">
        <v>36</v>
      </c>
      <c r="V25" t="s">
        <v>35</v>
      </c>
      <c r="W25" t="s">
        <v>36</v>
      </c>
      <c r="X25">
        <v>0</v>
      </c>
      <c r="Y25" t="s">
        <v>37</v>
      </c>
    </row>
    <row r="26" spans="1:25" ht="15">
      <c r="A26" t="s">
        <v>924</v>
      </c>
      <c r="B26" s="1" t="s">
        <v>925</v>
      </c>
      <c r="C26" s="1" t="s">
        <v>926</v>
      </c>
      <c r="D26" s="1" t="s">
        <v>927</v>
      </c>
      <c r="E26" s="2">
        <v>41181</v>
      </c>
      <c r="F26">
        <v>100</v>
      </c>
      <c r="G26">
        <v>150</v>
      </c>
      <c r="H26" t="s">
        <v>928</v>
      </c>
      <c r="I26" t="s">
        <v>929</v>
      </c>
      <c r="J26" t="s">
        <v>930</v>
      </c>
      <c r="K26" t="s">
        <v>931</v>
      </c>
      <c r="L26" t="s">
        <v>932</v>
      </c>
      <c r="M26" t="s">
        <v>933</v>
      </c>
      <c r="N26">
        <v>382480</v>
      </c>
      <c r="O26" t="s">
        <v>35</v>
      </c>
      <c r="P26" t="s">
        <v>36</v>
      </c>
      <c r="Q26" t="s">
        <v>36</v>
      </c>
      <c r="R26" t="s">
        <v>36</v>
      </c>
      <c r="S26" t="s">
        <v>36</v>
      </c>
      <c r="T26" t="s">
        <v>36</v>
      </c>
      <c r="U26" t="s">
        <v>36</v>
      </c>
      <c r="V26" t="s">
        <v>35</v>
      </c>
      <c r="W26" t="s">
        <v>36</v>
      </c>
      <c r="X26">
        <v>0</v>
      </c>
      <c r="Y26" t="s">
        <v>37</v>
      </c>
    </row>
    <row r="27" spans="1:25" ht="15">
      <c r="A27" t="s">
        <v>969</v>
      </c>
      <c r="B27" s="1" t="s">
        <v>970</v>
      </c>
      <c r="C27" s="1" t="s">
        <v>971</v>
      </c>
      <c r="D27" s="1" t="s">
        <v>972</v>
      </c>
      <c r="E27" s="2">
        <v>41181</v>
      </c>
      <c r="F27">
        <v>50</v>
      </c>
      <c r="G27">
        <v>75</v>
      </c>
      <c r="H27" t="s">
        <v>973</v>
      </c>
      <c r="I27" t="s">
        <v>974</v>
      </c>
      <c r="J27" t="s">
        <v>975</v>
      </c>
      <c r="K27" t="s">
        <v>976</v>
      </c>
      <c r="M27" t="s">
        <v>977</v>
      </c>
      <c r="N27">
        <v>385001</v>
      </c>
      <c r="O27" t="s">
        <v>35</v>
      </c>
      <c r="P27" t="s">
        <v>36</v>
      </c>
      <c r="Q27" t="s">
        <v>36</v>
      </c>
      <c r="R27" t="s">
        <v>36</v>
      </c>
      <c r="S27" t="s">
        <v>36</v>
      </c>
      <c r="T27" t="s">
        <v>36</v>
      </c>
      <c r="U27" t="s">
        <v>36</v>
      </c>
      <c r="V27" t="s">
        <v>35</v>
      </c>
      <c r="W27" t="s">
        <v>36</v>
      </c>
      <c r="X27">
        <v>0</v>
      </c>
      <c r="Y27" t="s">
        <v>37</v>
      </c>
    </row>
    <row r="28" spans="1:25" ht="15">
      <c r="A28">
        <v>12026800</v>
      </c>
      <c r="B28" s="1" t="s">
        <v>978</v>
      </c>
      <c r="C28" s="1" t="s">
        <v>979</v>
      </c>
      <c r="D28" s="1" t="s">
        <v>980</v>
      </c>
      <c r="E28" s="2">
        <v>41181</v>
      </c>
      <c r="F28">
        <v>50</v>
      </c>
      <c r="G28">
        <v>75</v>
      </c>
      <c r="H28" t="s">
        <v>981</v>
      </c>
      <c r="I28" t="s">
        <v>982</v>
      </c>
      <c r="J28" t="s">
        <v>983</v>
      </c>
      <c r="M28" t="s">
        <v>984</v>
      </c>
      <c r="N28">
        <v>388355</v>
      </c>
      <c r="O28" t="s">
        <v>35</v>
      </c>
      <c r="P28" t="s">
        <v>36</v>
      </c>
      <c r="Q28" t="s">
        <v>36</v>
      </c>
      <c r="R28" t="s">
        <v>36</v>
      </c>
      <c r="S28" t="s">
        <v>36</v>
      </c>
      <c r="T28" t="s">
        <v>36</v>
      </c>
      <c r="U28" t="s">
        <v>36</v>
      </c>
      <c r="V28" t="s">
        <v>35</v>
      </c>
      <c r="W28" t="s">
        <v>36</v>
      </c>
      <c r="X28">
        <v>0</v>
      </c>
      <c r="Y28" t="s">
        <v>37</v>
      </c>
    </row>
    <row r="29" spans="2:25" ht="15">
      <c r="B29" s="1" t="s">
        <v>985</v>
      </c>
      <c r="C29" s="1" t="s">
        <v>985</v>
      </c>
      <c r="D29" s="1" t="s">
        <v>986</v>
      </c>
      <c r="E29" s="2">
        <v>41181</v>
      </c>
      <c r="F29">
        <v>40</v>
      </c>
      <c r="G29">
        <v>60</v>
      </c>
      <c r="H29" t="s">
        <v>987</v>
      </c>
      <c r="I29" t="s">
        <v>48</v>
      </c>
      <c r="J29" t="s">
        <v>988</v>
      </c>
      <c r="K29" t="s">
        <v>989</v>
      </c>
      <c r="M29" t="s">
        <v>990</v>
      </c>
      <c r="N29">
        <v>390002</v>
      </c>
      <c r="O29" t="s">
        <v>35</v>
      </c>
      <c r="P29" t="s">
        <v>36</v>
      </c>
      <c r="Q29" t="s">
        <v>36</v>
      </c>
      <c r="R29" t="s">
        <v>36</v>
      </c>
      <c r="S29" t="s">
        <v>36</v>
      </c>
      <c r="T29" t="s">
        <v>36</v>
      </c>
      <c r="U29" t="s">
        <v>36</v>
      </c>
      <c r="V29" t="s">
        <v>35</v>
      </c>
      <c r="W29" t="s">
        <v>36</v>
      </c>
      <c r="X29">
        <v>0</v>
      </c>
      <c r="Y29" t="s">
        <v>37</v>
      </c>
    </row>
    <row r="30" spans="1:25" ht="15">
      <c r="A30">
        <v>13016700</v>
      </c>
      <c r="B30" s="1" t="s">
        <v>1000</v>
      </c>
      <c r="C30" s="1" t="s">
        <v>1001</v>
      </c>
      <c r="D30" s="1" t="s">
        <v>1002</v>
      </c>
      <c r="E30" s="2">
        <v>41181</v>
      </c>
      <c r="F30">
        <v>200</v>
      </c>
      <c r="G30">
        <v>300</v>
      </c>
      <c r="H30" t="s">
        <v>1003</v>
      </c>
      <c r="I30" t="s">
        <v>1004</v>
      </c>
      <c r="J30" t="s">
        <v>1005</v>
      </c>
      <c r="K30" t="s">
        <v>1006</v>
      </c>
      <c r="M30" t="s">
        <v>1007</v>
      </c>
      <c r="N30">
        <v>392001</v>
      </c>
      <c r="O30" t="s">
        <v>35</v>
      </c>
      <c r="P30" t="s">
        <v>36</v>
      </c>
      <c r="Q30" t="s">
        <v>36</v>
      </c>
      <c r="R30" t="s">
        <v>36</v>
      </c>
      <c r="S30" t="s">
        <v>36</v>
      </c>
      <c r="T30" t="s">
        <v>36</v>
      </c>
      <c r="U30" t="s">
        <v>36</v>
      </c>
      <c r="V30" t="s">
        <v>35</v>
      </c>
      <c r="W30" t="s">
        <v>36</v>
      </c>
      <c r="X30">
        <v>0</v>
      </c>
      <c r="Y30" t="s">
        <v>37</v>
      </c>
    </row>
    <row r="31" spans="2:25" ht="15">
      <c r="B31" s="1" t="s">
        <v>1017</v>
      </c>
      <c r="C31" s="1" t="s">
        <v>1017</v>
      </c>
      <c r="D31" s="1" t="s">
        <v>1018</v>
      </c>
      <c r="E31" s="2">
        <v>41181</v>
      </c>
      <c r="F31">
        <v>100</v>
      </c>
      <c r="G31">
        <v>150</v>
      </c>
      <c r="H31" t="s">
        <v>1019</v>
      </c>
      <c r="I31" t="s">
        <v>1020</v>
      </c>
      <c r="J31" t="s">
        <v>1021</v>
      </c>
      <c r="K31" t="s">
        <v>1022</v>
      </c>
      <c r="M31" t="s">
        <v>202</v>
      </c>
      <c r="N31">
        <v>395003</v>
      </c>
      <c r="O31" t="s">
        <v>35</v>
      </c>
      <c r="P31" t="s">
        <v>36</v>
      </c>
      <c r="Q31" t="s">
        <v>36</v>
      </c>
      <c r="R31" t="s">
        <v>36</v>
      </c>
      <c r="S31" t="s">
        <v>36</v>
      </c>
      <c r="T31" t="s">
        <v>36</v>
      </c>
      <c r="U31" t="s">
        <v>36</v>
      </c>
      <c r="V31" t="s">
        <v>35</v>
      </c>
      <c r="W31" t="s">
        <v>36</v>
      </c>
      <c r="X31">
        <v>0</v>
      </c>
      <c r="Y31" t="s">
        <v>37</v>
      </c>
    </row>
    <row r="32" spans="1:25" ht="15">
      <c r="A32" t="s">
        <v>679</v>
      </c>
      <c r="B32" s="1" t="s">
        <v>1023</v>
      </c>
      <c r="C32" s="1" t="s">
        <v>1024</v>
      </c>
      <c r="D32" s="1" t="s">
        <v>1025</v>
      </c>
      <c r="E32" s="2">
        <v>41181</v>
      </c>
      <c r="F32">
        <v>30</v>
      </c>
      <c r="G32">
        <v>45</v>
      </c>
      <c r="H32" t="s">
        <v>1026</v>
      </c>
      <c r="I32" t="s">
        <v>1027</v>
      </c>
      <c r="J32" t="s">
        <v>1028</v>
      </c>
      <c r="K32" t="s">
        <v>1029</v>
      </c>
      <c r="L32" t="s">
        <v>1030</v>
      </c>
      <c r="M32" t="s">
        <v>1031</v>
      </c>
      <c r="N32">
        <v>396230</v>
      </c>
      <c r="O32" t="s">
        <v>35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  <c r="U32" t="s">
        <v>36</v>
      </c>
      <c r="V32" t="s">
        <v>35</v>
      </c>
      <c r="W32" t="s">
        <v>36</v>
      </c>
      <c r="X32">
        <v>0</v>
      </c>
      <c r="Y32" t="s">
        <v>37</v>
      </c>
    </row>
    <row r="33" spans="1:25" ht="15">
      <c r="A33">
        <v>12010900</v>
      </c>
      <c r="B33" s="1" t="s">
        <v>1032</v>
      </c>
      <c r="C33" s="1" t="s">
        <v>1033</v>
      </c>
      <c r="D33" s="1" t="s">
        <v>1034</v>
      </c>
      <c r="E33" s="2">
        <v>41181</v>
      </c>
      <c r="F33">
        <v>925</v>
      </c>
      <c r="G33">
        <v>1387.5</v>
      </c>
      <c r="H33" t="s">
        <v>1035</v>
      </c>
      <c r="I33" t="s">
        <v>1036</v>
      </c>
      <c r="J33" t="s">
        <v>1037</v>
      </c>
      <c r="K33" t="s">
        <v>1038</v>
      </c>
      <c r="M33" t="s">
        <v>1039</v>
      </c>
      <c r="N33">
        <v>396445</v>
      </c>
      <c r="O33" t="s">
        <v>35</v>
      </c>
      <c r="P33" t="s">
        <v>36</v>
      </c>
      <c r="Q33" t="s">
        <v>36</v>
      </c>
      <c r="R33" t="s">
        <v>36</v>
      </c>
      <c r="S33" t="s">
        <v>36</v>
      </c>
      <c r="T33" t="s">
        <v>36</v>
      </c>
      <c r="U33" t="s">
        <v>36</v>
      </c>
      <c r="V33" t="s">
        <v>35</v>
      </c>
      <c r="W33" t="s">
        <v>36</v>
      </c>
      <c r="X33">
        <v>0</v>
      </c>
      <c r="Y33" t="s">
        <v>37</v>
      </c>
    </row>
    <row r="34" spans="1:25" ht="15">
      <c r="A34" t="s">
        <v>1040</v>
      </c>
      <c r="B34" s="1" t="s">
        <v>1041</v>
      </c>
      <c r="C34" s="1" t="s">
        <v>1042</v>
      </c>
      <c r="D34" s="1" t="s">
        <v>1043</v>
      </c>
      <c r="E34" s="2">
        <v>41181</v>
      </c>
      <c r="F34">
        <v>50</v>
      </c>
      <c r="G34">
        <v>75</v>
      </c>
      <c r="H34" t="s">
        <v>1044</v>
      </c>
      <c r="I34" t="s">
        <v>1045</v>
      </c>
      <c r="J34" t="s">
        <v>1046</v>
      </c>
      <c r="K34" t="s">
        <v>1047</v>
      </c>
      <c r="L34" t="s">
        <v>1048</v>
      </c>
      <c r="M34" t="s">
        <v>1049</v>
      </c>
      <c r="N34">
        <v>396445</v>
      </c>
      <c r="O34" t="s">
        <v>35</v>
      </c>
      <c r="P34" t="s">
        <v>36</v>
      </c>
      <c r="Q34" t="s">
        <v>36</v>
      </c>
      <c r="R34" t="s">
        <v>36</v>
      </c>
      <c r="S34" t="s">
        <v>36</v>
      </c>
      <c r="T34" t="s">
        <v>36</v>
      </c>
      <c r="U34" t="s">
        <v>36</v>
      </c>
      <c r="V34" t="s">
        <v>35</v>
      </c>
      <c r="W34" t="s">
        <v>36</v>
      </c>
      <c r="X34">
        <v>0</v>
      </c>
      <c r="Y34" t="s">
        <v>37</v>
      </c>
    </row>
    <row r="35" spans="2:25" ht="15">
      <c r="B35" s="1" t="s">
        <v>1050</v>
      </c>
      <c r="C35" s="1" t="s">
        <v>1050</v>
      </c>
      <c r="D35" s="1" t="s">
        <v>1051</v>
      </c>
      <c r="E35" s="2">
        <v>41181</v>
      </c>
      <c r="F35">
        <v>30</v>
      </c>
      <c r="G35">
        <v>45</v>
      </c>
      <c r="H35" t="s">
        <v>1052</v>
      </c>
      <c r="I35" t="s">
        <v>1053</v>
      </c>
      <c r="J35" t="s">
        <v>1054</v>
      </c>
      <c r="K35" t="s">
        <v>1055</v>
      </c>
      <c r="M35" t="s">
        <v>58</v>
      </c>
      <c r="N35">
        <v>400037</v>
      </c>
      <c r="O35" t="s">
        <v>35</v>
      </c>
      <c r="P35" t="s">
        <v>36</v>
      </c>
      <c r="Q35" t="s">
        <v>36</v>
      </c>
      <c r="R35" t="s">
        <v>36</v>
      </c>
      <c r="S35" t="s">
        <v>36</v>
      </c>
      <c r="T35" t="s">
        <v>36</v>
      </c>
      <c r="U35" t="s">
        <v>36</v>
      </c>
      <c r="V35" t="s">
        <v>35</v>
      </c>
      <c r="W35" t="s">
        <v>36</v>
      </c>
      <c r="X35">
        <v>0</v>
      </c>
      <c r="Y35" t="s">
        <v>37</v>
      </c>
    </row>
    <row r="36" spans="1:25" ht="15">
      <c r="A36" t="s">
        <v>678</v>
      </c>
      <c r="B36" s="1" t="s">
        <v>1066</v>
      </c>
      <c r="C36" s="1" t="s">
        <v>1067</v>
      </c>
      <c r="D36" s="1" t="s">
        <v>1068</v>
      </c>
      <c r="E36" s="2">
        <v>41181</v>
      </c>
      <c r="F36">
        <v>50</v>
      </c>
      <c r="G36">
        <v>75</v>
      </c>
      <c r="H36" t="s">
        <v>1069</v>
      </c>
      <c r="I36" t="s">
        <v>1070</v>
      </c>
      <c r="J36" t="s">
        <v>1071</v>
      </c>
      <c r="K36" t="s">
        <v>1072</v>
      </c>
      <c r="L36" t="s">
        <v>1073</v>
      </c>
      <c r="M36" t="s">
        <v>58</v>
      </c>
      <c r="N36">
        <v>400068</v>
      </c>
      <c r="O36" t="s">
        <v>35</v>
      </c>
      <c r="P36" t="s">
        <v>36</v>
      </c>
      <c r="Q36" t="s">
        <v>36</v>
      </c>
      <c r="R36" t="s">
        <v>36</v>
      </c>
      <c r="S36" t="s">
        <v>36</v>
      </c>
      <c r="T36" t="s">
        <v>36</v>
      </c>
      <c r="U36" t="s">
        <v>36</v>
      </c>
      <c r="V36" t="s">
        <v>35</v>
      </c>
      <c r="W36" t="s">
        <v>36</v>
      </c>
      <c r="X36">
        <v>0</v>
      </c>
      <c r="Y36" t="s">
        <v>37</v>
      </c>
    </row>
    <row r="37" spans="1:25" ht="15">
      <c r="A37" t="s">
        <v>1040</v>
      </c>
      <c r="B37" s="1" t="s">
        <v>1074</v>
      </c>
      <c r="C37" s="1" t="s">
        <v>1075</v>
      </c>
      <c r="D37" s="1" t="s">
        <v>1076</v>
      </c>
      <c r="E37" s="2">
        <v>41181</v>
      </c>
      <c r="F37">
        <v>1</v>
      </c>
      <c r="G37">
        <v>1.5</v>
      </c>
      <c r="H37" t="s">
        <v>1077</v>
      </c>
      <c r="I37" t="s">
        <v>1078</v>
      </c>
      <c r="J37" t="s">
        <v>1079</v>
      </c>
      <c r="K37" t="s">
        <v>1080</v>
      </c>
      <c r="L37" t="s">
        <v>1081</v>
      </c>
      <c r="M37" t="s">
        <v>1082</v>
      </c>
      <c r="N37">
        <v>400093</v>
      </c>
      <c r="O37" t="s">
        <v>35</v>
      </c>
      <c r="P37" t="s">
        <v>36</v>
      </c>
      <c r="Q37" t="s">
        <v>36</v>
      </c>
      <c r="R37" t="s">
        <v>36</v>
      </c>
      <c r="S37" t="s">
        <v>36</v>
      </c>
      <c r="T37" t="s">
        <v>36</v>
      </c>
      <c r="U37" t="s">
        <v>36</v>
      </c>
      <c r="V37" t="s">
        <v>35</v>
      </c>
      <c r="W37" t="s">
        <v>36</v>
      </c>
      <c r="X37">
        <v>0</v>
      </c>
      <c r="Y37" t="s">
        <v>37</v>
      </c>
    </row>
    <row r="38" spans="1:25" ht="15">
      <c r="A38" t="s">
        <v>869</v>
      </c>
      <c r="B38" s="1" t="s">
        <v>1092</v>
      </c>
      <c r="C38" s="1" t="s">
        <v>1093</v>
      </c>
      <c r="D38" s="1" t="s">
        <v>1094</v>
      </c>
      <c r="E38" s="2">
        <v>41181</v>
      </c>
      <c r="F38">
        <v>50</v>
      </c>
      <c r="G38">
        <v>75</v>
      </c>
      <c r="H38" t="s">
        <v>1095</v>
      </c>
      <c r="I38" t="s">
        <v>1096</v>
      </c>
      <c r="J38" t="s">
        <v>1097</v>
      </c>
      <c r="M38" t="s">
        <v>283</v>
      </c>
      <c r="N38">
        <v>411011</v>
      </c>
      <c r="O38" t="s">
        <v>35</v>
      </c>
      <c r="P38" t="s">
        <v>36</v>
      </c>
      <c r="Q38" t="s">
        <v>36</v>
      </c>
      <c r="R38" t="s">
        <v>36</v>
      </c>
      <c r="S38" t="s">
        <v>36</v>
      </c>
      <c r="T38" t="s">
        <v>36</v>
      </c>
      <c r="U38" t="s">
        <v>36</v>
      </c>
      <c r="V38" t="s">
        <v>35</v>
      </c>
      <c r="W38" t="s">
        <v>36</v>
      </c>
      <c r="X38">
        <v>0</v>
      </c>
      <c r="Y38" t="s">
        <v>37</v>
      </c>
    </row>
    <row r="39" spans="1:25" ht="15">
      <c r="A39" t="s">
        <v>672</v>
      </c>
      <c r="B39" s="1" t="s">
        <v>1098</v>
      </c>
      <c r="C39" s="1" t="s">
        <v>1099</v>
      </c>
      <c r="D39" s="1" t="s">
        <v>1100</v>
      </c>
      <c r="E39" s="2">
        <v>41181</v>
      </c>
      <c r="F39">
        <v>400</v>
      </c>
      <c r="G39">
        <v>600</v>
      </c>
      <c r="H39" t="s">
        <v>1101</v>
      </c>
      <c r="I39" t="s">
        <v>1102</v>
      </c>
      <c r="J39" t="s">
        <v>1103</v>
      </c>
      <c r="K39" t="s">
        <v>1104</v>
      </c>
      <c r="L39" t="s">
        <v>1105</v>
      </c>
      <c r="M39" t="s">
        <v>1106</v>
      </c>
      <c r="N39">
        <v>412411</v>
      </c>
      <c r="O39" t="s">
        <v>35</v>
      </c>
      <c r="P39" t="s">
        <v>36</v>
      </c>
      <c r="Q39" t="s">
        <v>36</v>
      </c>
      <c r="R39" t="s">
        <v>36</v>
      </c>
      <c r="S39" t="s">
        <v>36</v>
      </c>
      <c r="T39" t="s">
        <v>36</v>
      </c>
      <c r="U39" t="s">
        <v>36</v>
      </c>
      <c r="V39" t="s">
        <v>35</v>
      </c>
      <c r="W39" t="s">
        <v>36</v>
      </c>
      <c r="X39">
        <v>0</v>
      </c>
      <c r="Y39" t="s">
        <v>37</v>
      </c>
    </row>
    <row r="40" spans="1:25" ht="15">
      <c r="A40">
        <v>13021900</v>
      </c>
      <c r="B40" s="1" t="s">
        <v>1115</v>
      </c>
      <c r="C40" s="1" t="s">
        <v>1116</v>
      </c>
      <c r="D40" s="1" t="s">
        <v>1117</v>
      </c>
      <c r="E40" s="2">
        <v>41181</v>
      </c>
      <c r="F40">
        <v>1</v>
      </c>
      <c r="G40">
        <v>1.5</v>
      </c>
      <c r="H40" t="s">
        <v>1118</v>
      </c>
      <c r="I40" t="s">
        <v>1119</v>
      </c>
      <c r="J40" t="s">
        <v>1120</v>
      </c>
      <c r="K40" t="s">
        <v>1121</v>
      </c>
      <c r="M40" t="s">
        <v>1122</v>
      </c>
      <c r="N40">
        <v>414001</v>
      </c>
      <c r="O40" t="s">
        <v>35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  <c r="U40" t="s">
        <v>36</v>
      </c>
      <c r="V40" t="s">
        <v>35</v>
      </c>
      <c r="W40" t="s">
        <v>36</v>
      </c>
      <c r="X40">
        <v>0</v>
      </c>
      <c r="Y40" t="s">
        <v>37</v>
      </c>
    </row>
    <row r="41" spans="1:25" ht="15">
      <c r="A41">
        <v>12034600</v>
      </c>
      <c r="B41" s="1" t="s">
        <v>1131</v>
      </c>
      <c r="C41" s="1" t="s">
        <v>1132</v>
      </c>
      <c r="D41" s="1" t="s">
        <v>1133</v>
      </c>
      <c r="E41" s="2">
        <v>41181</v>
      </c>
      <c r="F41">
        <v>100</v>
      </c>
      <c r="G41">
        <v>150</v>
      </c>
      <c r="H41" t="s">
        <v>1134</v>
      </c>
      <c r="I41" t="s">
        <v>1135</v>
      </c>
      <c r="J41" t="s">
        <v>1136</v>
      </c>
      <c r="K41" t="s">
        <v>1137</v>
      </c>
      <c r="M41" t="s">
        <v>1138</v>
      </c>
      <c r="N41">
        <v>416115</v>
      </c>
      <c r="O41" t="s">
        <v>35</v>
      </c>
      <c r="P41" t="s">
        <v>36</v>
      </c>
      <c r="Q41" t="s">
        <v>36</v>
      </c>
      <c r="R41" t="s">
        <v>36</v>
      </c>
      <c r="S41" t="s">
        <v>36</v>
      </c>
      <c r="T41" t="s">
        <v>36</v>
      </c>
      <c r="U41" t="s">
        <v>36</v>
      </c>
      <c r="V41" t="s">
        <v>35</v>
      </c>
      <c r="W41" t="s">
        <v>36</v>
      </c>
      <c r="X41">
        <v>0</v>
      </c>
      <c r="Y41" t="s">
        <v>37</v>
      </c>
    </row>
    <row r="42" spans="1:25" ht="15">
      <c r="A42">
        <v>12028901</v>
      </c>
      <c r="B42" s="1" t="s">
        <v>1155</v>
      </c>
      <c r="C42" s="1" t="s">
        <v>1156</v>
      </c>
      <c r="D42" s="1" t="s">
        <v>1157</v>
      </c>
      <c r="E42" s="2">
        <v>41181</v>
      </c>
      <c r="F42">
        <v>110</v>
      </c>
      <c r="G42">
        <v>165</v>
      </c>
      <c r="H42" t="s">
        <v>1158</v>
      </c>
      <c r="I42" t="s">
        <v>1159</v>
      </c>
      <c r="J42" t="s">
        <v>1160</v>
      </c>
      <c r="K42" t="s">
        <v>1161</v>
      </c>
      <c r="L42" t="s">
        <v>1162</v>
      </c>
      <c r="M42" t="s">
        <v>1163</v>
      </c>
      <c r="N42">
        <v>425107</v>
      </c>
      <c r="O42" t="s">
        <v>35</v>
      </c>
      <c r="P42" t="s">
        <v>36</v>
      </c>
      <c r="Q42" t="s">
        <v>36</v>
      </c>
      <c r="R42" t="s">
        <v>36</v>
      </c>
      <c r="S42" t="s">
        <v>36</v>
      </c>
      <c r="T42" t="s">
        <v>36</v>
      </c>
      <c r="U42" t="s">
        <v>36</v>
      </c>
      <c r="V42" t="s">
        <v>35</v>
      </c>
      <c r="W42" t="s">
        <v>36</v>
      </c>
      <c r="X42">
        <v>0</v>
      </c>
      <c r="Y42" t="s">
        <v>37</v>
      </c>
    </row>
    <row r="43" spans="1:25" ht="15">
      <c r="A43">
        <v>13023400</v>
      </c>
      <c r="B43" s="1" t="s">
        <v>1164</v>
      </c>
      <c r="C43" s="1" t="s">
        <v>1165</v>
      </c>
      <c r="D43" s="1" t="s">
        <v>1166</v>
      </c>
      <c r="E43" s="2">
        <v>41181</v>
      </c>
      <c r="F43">
        <v>250</v>
      </c>
      <c r="G43">
        <v>375</v>
      </c>
      <c r="H43" t="s">
        <v>1167</v>
      </c>
      <c r="J43" t="s">
        <v>1168</v>
      </c>
      <c r="K43" t="s">
        <v>1169</v>
      </c>
      <c r="L43" t="s">
        <v>1170</v>
      </c>
      <c r="M43" t="s">
        <v>1171</v>
      </c>
      <c r="N43">
        <v>440002</v>
      </c>
      <c r="O43" t="s">
        <v>35</v>
      </c>
      <c r="P43" t="s">
        <v>36</v>
      </c>
      <c r="Q43" t="s">
        <v>36</v>
      </c>
      <c r="R43" t="s">
        <v>36</v>
      </c>
      <c r="S43" t="s">
        <v>36</v>
      </c>
      <c r="T43" t="s">
        <v>36</v>
      </c>
      <c r="U43" t="s">
        <v>36</v>
      </c>
      <c r="V43" t="s">
        <v>35</v>
      </c>
      <c r="W43" t="s">
        <v>36</v>
      </c>
      <c r="X43">
        <v>0</v>
      </c>
      <c r="Y43" t="s">
        <v>37</v>
      </c>
    </row>
    <row r="44" spans="1:25" ht="15">
      <c r="A44">
        <v>12010900</v>
      </c>
      <c r="B44" s="1" t="s">
        <v>1172</v>
      </c>
      <c r="C44" s="1" t="s">
        <v>1173</v>
      </c>
      <c r="D44" s="1" t="s">
        <v>1174</v>
      </c>
      <c r="E44" s="2">
        <v>41181</v>
      </c>
      <c r="F44">
        <v>92</v>
      </c>
      <c r="G44">
        <v>138</v>
      </c>
      <c r="H44" t="s">
        <v>1175</v>
      </c>
      <c r="I44" t="s">
        <v>1176</v>
      </c>
      <c r="J44" t="s">
        <v>1177</v>
      </c>
      <c r="K44" t="s">
        <v>1178</v>
      </c>
      <c r="M44" t="s">
        <v>1171</v>
      </c>
      <c r="N44">
        <v>440002</v>
      </c>
      <c r="O44" t="s">
        <v>35</v>
      </c>
      <c r="P44" t="s">
        <v>36</v>
      </c>
      <c r="Q44" t="s">
        <v>36</v>
      </c>
      <c r="R44" t="s">
        <v>36</v>
      </c>
      <c r="S44" t="s">
        <v>36</v>
      </c>
      <c r="T44" t="s">
        <v>36</v>
      </c>
      <c r="U44" t="s">
        <v>36</v>
      </c>
      <c r="V44" t="s">
        <v>35</v>
      </c>
      <c r="W44" t="s">
        <v>36</v>
      </c>
      <c r="X44">
        <v>0</v>
      </c>
      <c r="Y44" t="s">
        <v>37</v>
      </c>
    </row>
    <row r="45" spans="1:25" ht="15">
      <c r="A45" t="s">
        <v>1197</v>
      </c>
      <c r="B45" s="1" t="s">
        <v>1198</v>
      </c>
      <c r="C45" s="1" t="s">
        <v>1199</v>
      </c>
      <c r="D45" s="1" t="s">
        <v>1200</v>
      </c>
      <c r="E45" s="2">
        <v>41181</v>
      </c>
      <c r="F45">
        <v>220</v>
      </c>
      <c r="G45">
        <v>330</v>
      </c>
      <c r="H45" t="s">
        <v>1201</v>
      </c>
      <c r="I45" t="s">
        <v>1202</v>
      </c>
      <c r="J45">
        <v>8</v>
      </c>
      <c r="K45" t="s">
        <v>1203</v>
      </c>
      <c r="L45" t="s">
        <v>1204</v>
      </c>
      <c r="M45" t="s">
        <v>71</v>
      </c>
      <c r="N45">
        <v>452002</v>
      </c>
      <c r="O45" t="s">
        <v>35</v>
      </c>
      <c r="P45" t="s">
        <v>36</v>
      </c>
      <c r="Q45" t="s">
        <v>36</v>
      </c>
      <c r="R45" t="s">
        <v>36</v>
      </c>
      <c r="S45" t="s">
        <v>36</v>
      </c>
      <c r="T45" t="s">
        <v>36</v>
      </c>
      <c r="U45" t="s">
        <v>36</v>
      </c>
      <c r="V45" t="s">
        <v>35</v>
      </c>
      <c r="W45" t="s">
        <v>36</v>
      </c>
      <c r="X45">
        <v>0</v>
      </c>
      <c r="Y45" t="s">
        <v>37</v>
      </c>
    </row>
    <row r="46" spans="2:25" ht="15">
      <c r="B46" s="1" t="s">
        <v>1205</v>
      </c>
      <c r="C46" s="1" t="s">
        <v>1205</v>
      </c>
      <c r="D46" s="1" t="s">
        <v>1206</v>
      </c>
      <c r="E46" s="2">
        <v>41181</v>
      </c>
      <c r="F46">
        <v>400</v>
      </c>
      <c r="G46">
        <v>600</v>
      </c>
      <c r="H46" t="s">
        <v>1207</v>
      </c>
      <c r="I46" t="s">
        <v>1208</v>
      </c>
      <c r="J46" t="s">
        <v>1209</v>
      </c>
      <c r="K46" t="s">
        <v>1210</v>
      </c>
      <c r="M46" t="s">
        <v>71</v>
      </c>
      <c r="N46">
        <v>452003</v>
      </c>
      <c r="O46" t="s">
        <v>35</v>
      </c>
      <c r="P46" t="s">
        <v>36</v>
      </c>
      <c r="Q46" t="s">
        <v>36</v>
      </c>
      <c r="R46" t="s">
        <v>36</v>
      </c>
      <c r="S46" t="s">
        <v>36</v>
      </c>
      <c r="T46" t="s">
        <v>36</v>
      </c>
      <c r="U46" t="s">
        <v>36</v>
      </c>
      <c r="V46" t="s">
        <v>35</v>
      </c>
      <c r="W46" t="s">
        <v>36</v>
      </c>
      <c r="X46">
        <v>0</v>
      </c>
      <c r="Y46" t="s">
        <v>37</v>
      </c>
    </row>
    <row r="47" spans="1:25" ht="15">
      <c r="A47" t="s">
        <v>1220</v>
      </c>
      <c r="B47" s="1" t="s">
        <v>1221</v>
      </c>
      <c r="C47" s="1" t="s">
        <v>1222</v>
      </c>
      <c r="D47" s="1" t="s">
        <v>1223</v>
      </c>
      <c r="E47" s="2">
        <v>41181</v>
      </c>
      <c r="F47">
        <v>50</v>
      </c>
      <c r="G47">
        <v>75</v>
      </c>
      <c r="H47" t="s">
        <v>1224</v>
      </c>
      <c r="I47" t="s">
        <v>1225</v>
      </c>
      <c r="J47" t="s">
        <v>1226</v>
      </c>
      <c r="K47" t="s">
        <v>1227</v>
      </c>
      <c r="L47" t="s">
        <v>1228</v>
      </c>
      <c r="M47" t="s">
        <v>103</v>
      </c>
      <c r="N47">
        <v>462001</v>
      </c>
      <c r="O47" t="s">
        <v>35</v>
      </c>
      <c r="P47" t="s">
        <v>36</v>
      </c>
      <c r="Q47" t="s">
        <v>36</v>
      </c>
      <c r="R47" t="s">
        <v>36</v>
      </c>
      <c r="S47" t="s">
        <v>36</v>
      </c>
      <c r="T47" t="s">
        <v>36</v>
      </c>
      <c r="U47" t="s">
        <v>36</v>
      </c>
      <c r="V47" t="s">
        <v>35</v>
      </c>
      <c r="W47" t="s">
        <v>36</v>
      </c>
      <c r="X47">
        <v>0</v>
      </c>
      <c r="Y47" t="s">
        <v>37</v>
      </c>
    </row>
    <row r="48" spans="1:25" ht="15">
      <c r="A48">
        <v>12033503</v>
      </c>
      <c r="B48" s="1" t="s">
        <v>1229</v>
      </c>
      <c r="C48" s="1" t="s">
        <v>1230</v>
      </c>
      <c r="D48" s="1" t="s">
        <v>1231</v>
      </c>
      <c r="E48" s="2">
        <v>41181</v>
      </c>
      <c r="F48">
        <v>500</v>
      </c>
      <c r="G48">
        <v>750</v>
      </c>
      <c r="H48" t="s">
        <v>1232</v>
      </c>
      <c r="I48" t="s">
        <v>1233</v>
      </c>
      <c r="J48" t="s">
        <v>1234</v>
      </c>
      <c r="K48" t="s">
        <v>1235</v>
      </c>
      <c r="L48" t="s">
        <v>1236</v>
      </c>
      <c r="M48" t="s">
        <v>1237</v>
      </c>
      <c r="N48">
        <v>470002</v>
      </c>
      <c r="O48" t="s">
        <v>35</v>
      </c>
      <c r="P48" t="s">
        <v>36</v>
      </c>
      <c r="Q48" t="s">
        <v>36</v>
      </c>
      <c r="R48" t="s">
        <v>36</v>
      </c>
      <c r="S48" t="s">
        <v>36</v>
      </c>
      <c r="T48" t="s">
        <v>36</v>
      </c>
      <c r="U48" t="s">
        <v>36</v>
      </c>
      <c r="V48" t="s">
        <v>35</v>
      </c>
      <c r="W48" t="s">
        <v>36</v>
      </c>
      <c r="X48">
        <v>0</v>
      </c>
      <c r="Y48" t="s">
        <v>37</v>
      </c>
    </row>
    <row r="49" spans="1:25" ht="15">
      <c r="A49" t="s">
        <v>1238</v>
      </c>
      <c r="B49" s="1" t="s">
        <v>1239</v>
      </c>
      <c r="C49" s="1" t="s">
        <v>1240</v>
      </c>
      <c r="D49" s="1" t="s">
        <v>1241</v>
      </c>
      <c r="E49" s="2">
        <v>41181</v>
      </c>
      <c r="F49">
        <v>100</v>
      </c>
      <c r="G49">
        <v>150</v>
      </c>
      <c r="H49" t="s">
        <v>1242</v>
      </c>
      <c r="I49" t="s">
        <v>1243</v>
      </c>
      <c r="J49" t="s">
        <v>1244</v>
      </c>
      <c r="K49" t="s">
        <v>1245</v>
      </c>
      <c r="L49" t="s">
        <v>1246</v>
      </c>
      <c r="M49" t="s">
        <v>1247</v>
      </c>
      <c r="N49">
        <v>482001</v>
      </c>
      <c r="O49" t="s">
        <v>35</v>
      </c>
      <c r="P49" t="s">
        <v>36</v>
      </c>
      <c r="Q49" t="s">
        <v>36</v>
      </c>
      <c r="R49" t="s">
        <v>36</v>
      </c>
      <c r="S49" t="s">
        <v>36</v>
      </c>
      <c r="T49" t="s">
        <v>36</v>
      </c>
      <c r="U49" t="s">
        <v>36</v>
      </c>
      <c r="V49" t="s">
        <v>35</v>
      </c>
      <c r="W49" t="s">
        <v>36</v>
      </c>
      <c r="X49">
        <v>0</v>
      </c>
      <c r="Y49" t="s">
        <v>37</v>
      </c>
    </row>
    <row r="50" spans="1:25" ht="15">
      <c r="A50" t="s">
        <v>783</v>
      </c>
      <c r="B50" s="1" t="s">
        <v>1248</v>
      </c>
      <c r="C50" s="1" t="s">
        <v>1249</v>
      </c>
      <c r="D50" s="1" t="s">
        <v>1250</v>
      </c>
      <c r="E50" s="2">
        <v>41181</v>
      </c>
      <c r="F50">
        <v>100</v>
      </c>
      <c r="G50">
        <v>150</v>
      </c>
      <c r="H50" t="s">
        <v>1251</v>
      </c>
      <c r="I50" t="s">
        <v>1252</v>
      </c>
      <c r="J50" t="s">
        <v>1253</v>
      </c>
      <c r="K50" t="s">
        <v>1254</v>
      </c>
      <c r="L50" t="s">
        <v>1255</v>
      </c>
      <c r="M50" t="s">
        <v>1256</v>
      </c>
      <c r="N50">
        <v>490006</v>
      </c>
      <c r="O50" t="s">
        <v>35</v>
      </c>
      <c r="P50" t="s">
        <v>36</v>
      </c>
      <c r="Q50" t="s">
        <v>36</v>
      </c>
      <c r="R50" t="s">
        <v>36</v>
      </c>
      <c r="S50" t="s">
        <v>36</v>
      </c>
      <c r="T50" t="s">
        <v>36</v>
      </c>
      <c r="U50" t="s">
        <v>36</v>
      </c>
      <c r="V50" t="s">
        <v>35</v>
      </c>
      <c r="W50" t="s">
        <v>36</v>
      </c>
      <c r="X50">
        <v>0</v>
      </c>
      <c r="Y50" t="s">
        <v>37</v>
      </c>
    </row>
    <row r="51" spans="1:25" ht="15">
      <c r="A51" t="s">
        <v>680</v>
      </c>
      <c r="B51" s="1" t="s">
        <v>1257</v>
      </c>
      <c r="C51" s="1" t="s">
        <v>1258</v>
      </c>
      <c r="D51" s="1" t="s">
        <v>1259</v>
      </c>
      <c r="E51" s="2">
        <v>41181</v>
      </c>
      <c r="F51">
        <v>200</v>
      </c>
      <c r="G51">
        <v>300</v>
      </c>
      <c r="H51" t="s">
        <v>1260</v>
      </c>
      <c r="J51" t="s">
        <v>1261</v>
      </c>
      <c r="K51" t="s">
        <v>1262</v>
      </c>
      <c r="L51" t="s">
        <v>521</v>
      </c>
      <c r="M51" t="s">
        <v>339</v>
      </c>
      <c r="N51">
        <v>500033</v>
      </c>
      <c r="O51" t="s">
        <v>35</v>
      </c>
      <c r="P51" t="s">
        <v>36</v>
      </c>
      <c r="Q51" t="s">
        <v>36</v>
      </c>
      <c r="R51" t="s">
        <v>36</v>
      </c>
      <c r="S51" t="s">
        <v>36</v>
      </c>
      <c r="T51" t="s">
        <v>36</v>
      </c>
      <c r="U51" t="s">
        <v>36</v>
      </c>
      <c r="V51" t="s">
        <v>35</v>
      </c>
      <c r="W51" t="s">
        <v>36</v>
      </c>
      <c r="X51">
        <v>0</v>
      </c>
      <c r="Y51" t="s">
        <v>37</v>
      </c>
    </row>
    <row r="52" spans="2:25" ht="15">
      <c r="B52" s="1" t="s">
        <v>1263</v>
      </c>
      <c r="C52" s="1" t="s">
        <v>1263</v>
      </c>
      <c r="D52" s="1" t="s">
        <v>1264</v>
      </c>
      <c r="E52" s="2">
        <v>41181</v>
      </c>
      <c r="F52">
        <v>100</v>
      </c>
      <c r="G52">
        <v>150</v>
      </c>
      <c r="H52" t="s">
        <v>1265</v>
      </c>
      <c r="I52" t="s">
        <v>1266</v>
      </c>
      <c r="J52" t="s">
        <v>684</v>
      </c>
      <c r="K52" t="s">
        <v>1267</v>
      </c>
      <c r="M52" t="s">
        <v>339</v>
      </c>
      <c r="N52">
        <v>500034</v>
      </c>
      <c r="O52" t="s">
        <v>35</v>
      </c>
      <c r="P52" t="s">
        <v>36</v>
      </c>
      <c r="Q52" t="s">
        <v>36</v>
      </c>
      <c r="R52" t="s">
        <v>36</v>
      </c>
      <c r="S52" t="s">
        <v>36</v>
      </c>
      <c r="T52" t="s">
        <v>36</v>
      </c>
      <c r="U52" t="s">
        <v>36</v>
      </c>
      <c r="V52" t="s">
        <v>35</v>
      </c>
      <c r="W52" t="s">
        <v>36</v>
      </c>
      <c r="X52">
        <v>0</v>
      </c>
      <c r="Y52" t="s">
        <v>37</v>
      </c>
    </row>
    <row r="53" spans="2:25" ht="15">
      <c r="B53" s="1" t="s">
        <v>1268</v>
      </c>
      <c r="C53" s="1" t="s">
        <v>1268</v>
      </c>
      <c r="D53" s="1" t="s">
        <v>1269</v>
      </c>
      <c r="E53" s="2">
        <v>41181</v>
      </c>
      <c r="F53">
        <v>100</v>
      </c>
      <c r="G53">
        <v>150</v>
      </c>
      <c r="H53" t="s">
        <v>1270</v>
      </c>
      <c r="I53" t="s">
        <v>1271</v>
      </c>
      <c r="J53" t="s">
        <v>684</v>
      </c>
      <c r="K53" t="s">
        <v>1272</v>
      </c>
      <c r="M53" t="s">
        <v>339</v>
      </c>
      <c r="N53">
        <v>500034</v>
      </c>
      <c r="O53" t="s">
        <v>35</v>
      </c>
      <c r="P53" t="s">
        <v>36</v>
      </c>
      <c r="Q53" t="s">
        <v>36</v>
      </c>
      <c r="R53" t="s">
        <v>36</v>
      </c>
      <c r="S53" t="s">
        <v>36</v>
      </c>
      <c r="T53" t="s">
        <v>36</v>
      </c>
      <c r="U53" t="s">
        <v>36</v>
      </c>
      <c r="V53" t="s">
        <v>35</v>
      </c>
      <c r="W53" t="s">
        <v>36</v>
      </c>
      <c r="X53">
        <v>0</v>
      </c>
      <c r="Y53" t="s">
        <v>37</v>
      </c>
    </row>
    <row r="54" spans="1:25" ht="15">
      <c r="A54">
        <v>12010900</v>
      </c>
      <c r="B54" s="1" t="s">
        <v>1273</v>
      </c>
      <c r="C54" s="1" t="s">
        <v>1274</v>
      </c>
      <c r="D54" s="1" t="s">
        <v>1275</v>
      </c>
      <c r="E54" s="2">
        <v>41181</v>
      </c>
      <c r="F54">
        <v>475</v>
      </c>
      <c r="G54">
        <v>712.5</v>
      </c>
      <c r="H54" t="s">
        <v>1276</v>
      </c>
      <c r="I54" t="s">
        <v>1277</v>
      </c>
      <c r="J54" t="s">
        <v>1278</v>
      </c>
      <c r="K54" t="s">
        <v>1279</v>
      </c>
      <c r="M54" t="s">
        <v>1280</v>
      </c>
      <c r="N54">
        <v>500038</v>
      </c>
      <c r="O54" t="s">
        <v>35</v>
      </c>
      <c r="P54" t="s">
        <v>36</v>
      </c>
      <c r="Q54" t="s">
        <v>36</v>
      </c>
      <c r="R54" t="s">
        <v>36</v>
      </c>
      <c r="S54" t="s">
        <v>36</v>
      </c>
      <c r="T54" t="s">
        <v>36</v>
      </c>
      <c r="U54" t="s">
        <v>36</v>
      </c>
      <c r="V54" t="s">
        <v>35</v>
      </c>
      <c r="W54" t="s">
        <v>36</v>
      </c>
      <c r="X54">
        <v>0</v>
      </c>
      <c r="Y54" t="s">
        <v>37</v>
      </c>
    </row>
    <row r="55" spans="2:25" ht="15">
      <c r="B55" s="1" t="s">
        <v>1281</v>
      </c>
      <c r="C55" s="1" t="s">
        <v>1281</v>
      </c>
      <c r="D55" s="1" t="s">
        <v>1282</v>
      </c>
      <c r="E55" s="2">
        <v>41181</v>
      </c>
      <c r="F55">
        <v>100</v>
      </c>
      <c r="G55">
        <v>150</v>
      </c>
      <c r="H55" t="s">
        <v>1283</v>
      </c>
      <c r="I55" t="s">
        <v>1284</v>
      </c>
      <c r="J55" t="s">
        <v>1285</v>
      </c>
      <c r="K55" t="s">
        <v>1286</v>
      </c>
      <c r="M55" t="s">
        <v>1287</v>
      </c>
      <c r="N55">
        <v>505326</v>
      </c>
      <c r="O55" t="s">
        <v>35</v>
      </c>
      <c r="P55" t="s">
        <v>36</v>
      </c>
      <c r="Q55" t="s">
        <v>36</v>
      </c>
      <c r="R55" t="s">
        <v>36</v>
      </c>
      <c r="S55" t="s">
        <v>36</v>
      </c>
      <c r="T55" t="s">
        <v>36</v>
      </c>
      <c r="U55" t="s">
        <v>36</v>
      </c>
      <c r="V55" t="s">
        <v>35</v>
      </c>
      <c r="W55" t="s">
        <v>36</v>
      </c>
      <c r="X55">
        <v>0</v>
      </c>
      <c r="Y55" t="s">
        <v>37</v>
      </c>
    </row>
    <row r="56" spans="2:25" ht="15">
      <c r="B56" s="1" t="s">
        <v>1297</v>
      </c>
      <c r="C56" s="1" t="s">
        <v>1297</v>
      </c>
      <c r="D56" s="1" t="s">
        <v>1298</v>
      </c>
      <c r="E56" s="2">
        <v>41181</v>
      </c>
      <c r="F56">
        <v>600</v>
      </c>
      <c r="G56">
        <v>900</v>
      </c>
      <c r="H56" t="s">
        <v>1299</v>
      </c>
      <c r="I56" t="s">
        <v>1300</v>
      </c>
      <c r="J56" t="s">
        <v>1301</v>
      </c>
      <c r="M56" t="s">
        <v>1302</v>
      </c>
      <c r="N56">
        <v>516115</v>
      </c>
      <c r="O56" t="s">
        <v>35</v>
      </c>
      <c r="P56" t="s">
        <v>36</v>
      </c>
      <c r="Q56" t="s">
        <v>36</v>
      </c>
      <c r="R56" t="s">
        <v>36</v>
      </c>
      <c r="S56" t="s">
        <v>36</v>
      </c>
      <c r="T56" t="s">
        <v>36</v>
      </c>
      <c r="U56" t="s">
        <v>36</v>
      </c>
      <c r="V56" t="s">
        <v>35</v>
      </c>
      <c r="W56" t="s">
        <v>36</v>
      </c>
      <c r="X56">
        <v>0</v>
      </c>
      <c r="Y56" t="s">
        <v>37</v>
      </c>
    </row>
    <row r="57" spans="1:25" ht="15">
      <c r="A57" t="s">
        <v>969</v>
      </c>
      <c r="B57" s="1" t="s">
        <v>1303</v>
      </c>
      <c r="C57" s="1" t="s">
        <v>1304</v>
      </c>
      <c r="D57" s="1" t="s">
        <v>1305</v>
      </c>
      <c r="E57" s="2">
        <v>41181</v>
      </c>
      <c r="F57">
        <v>150</v>
      </c>
      <c r="G57">
        <v>225</v>
      </c>
      <c r="H57" t="s">
        <v>1306</v>
      </c>
      <c r="I57" t="s">
        <v>1307</v>
      </c>
      <c r="J57" t="s">
        <v>1308</v>
      </c>
      <c r="K57" t="s">
        <v>1309</v>
      </c>
      <c r="M57" t="s">
        <v>1310</v>
      </c>
      <c r="N57">
        <v>516360</v>
      </c>
      <c r="O57" t="s">
        <v>35</v>
      </c>
      <c r="P57" t="s">
        <v>36</v>
      </c>
      <c r="Q57" t="s">
        <v>36</v>
      </c>
      <c r="R57" t="s">
        <v>36</v>
      </c>
      <c r="S57" t="s">
        <v>36</v>
      </c>
      <c r="T57" t="s">
        <v>36</v>
      </c>
      <c r="U57" t="s">
        <v>36</v>
      </c>
      <c r="V57" t="s">
        <v>35</v>
      </c>
      <c r="W57" t="s">
        <v>36</v>
      </c>
      <c r="X57">
        <v>0</v>
      </c>
      <c r="Y57" t="s">
        <v>37</v>
      </c>
    </row>
    <row r="58" spans="1:25" ht="15">
      <c r="A58">
        <v>12033200</v>
      </c>
      <c r="B58" s="1" t="s">
        <v>1311</v>
      </c>
      <c r="C58" s="1" t="s">
        <v>1312</v>
      </c>
      <c r="D58" s="1" t="s">
        <v>1313</v>
      </c>
      <c r="E58" s="2">
        <v>41181</v>
      </c>
      <c r="F58">
        <v>1</v>
      </c>
      <c r="G58">
        <v>1.5</v>
      </c>
      <c r="H58" t="s">
        <v>1314</v>
      </c>
      <c r="J58" t="s">
        <v>1315</v>
      </c>
      <c r="K58" t="s">
        <v>1316</v>
      </c>
      <c r="L58" t="s">
        <v>1317</v>
      </c>
      <c r="M58" t="s">
        <v>1318</v>
      </c>
      <c r="N58">
        <v>518301</v>
      </c>
      <c r="O58" t="s">
        <v>35</v>
      </c>
      <c r="P58" t="s">
        <v>36</v>
      </c>
      <c r="Q58" t="s">
        <v>36</v>
      </c>
      <c r="R58" t="s">
        <v>36</v>
      </c>
      <c r="S58" t="s">
        <v>36</v>
      </c>
      <c r="T58" t="s">
        <v>36</v>
      </c>
      <c r="U58" t="s">
        <v>36</v>
      </c>
      <c r="V58" t="s">
        <v>35</v>
      </c>
      <c r="W58" t="s">
        <v>36</v>
      </c>
      <c r="X58">
        <v>0</v>
      </c>
      <c r="Y58" t="s">
        <v>37</v>
      </c>
    </row>
    <row r="59" spans="2:25" ht="15">
      <c r="B59" s="1" t="s">
        <v>1319</v>
      </c>
      <c r="C59" s="1" t="s">
        <v>1319</v>
      </c>
      <c r="D59" s="1" t="s">
        <v>1320</v>
      </c>
      <c r="E59" s="2">
        <v>41181</v>
      </c>
      <c r="F59">
        <v>50</v>
      </c>
      <c r="G59">
        <v>75</v>
      </c>
      <c r="H59" t="s">
        <v>1321</v>
      </c>
      <c r="I59" t="s">
        <v>1322</v>
      </c>
      <c r="J59" t="s">
        <v>1323</v>
      </c>
      <c r="K59" t="s">
        <v>1324</v>
      </c>
      <c r="M59" t="s">
        <v>359</v>
      </c>
      <c r="N59">
        <v>520001</v>
      </c>
      <c r="O59" t="s">
        <v>35</v>
      </c>
      <c r="P59" t="s">
        <v>36</v>
      </c>
      <c r="Q59" t="s">
        <v>36</v>
      </c>
      <c r="R59" t="s">
        <v>36</v>
      </c>
      <c r="S59" t="s">
        <v>36</v>
      </c>
      <c r="T59" t="s">
        <v>36</v>
      </c>
      <c r="U59" t="s">
        <v>36</v>
      </c>
      <c r="V59" t="s">
        <v>35</v>
      </c>
      <c r="W59" t="s">
        <v>36</v>
      </c>
      <c r="X59">
        <v>0</v>
      </c>
      <c r="Y59" t="s">
        <v>37</v>
      </c>
    </row>
    <row r="60" spans="1:25" ht="15">
      <c r="A60" t="s">
        <v>969</v>
      </c>
      <c r="B60" s="1" t="s">
        <v>1325</v>
      </c>
      <c r="C60" s="1" t="s">
        <v>1326</v>
      </c>
      <c r="D60" s="1" t="s">
        <v>1327</v>
      </c>
      <c r="E60" s="2">
        <v>41181</v>
      </c>
      <c r="F60">
        <v>100</v>
      </c>
      <c r="G60">
        <v>150</v>
      </c>
      <c r="H60" t="s">
        <v>1328</v>
      </c>
      <c r="I60" t="s">
        <v>1329</v>
      </c>
      <c r="J60" t="s">
        <v>1330</v>
      </c>
      <c r="K60" t="s">
        <v>1331</v>
      </c>
      <c r="M60" t="s">
        <v>1332</v>
      </c>
      <c r="N60">
        <v>521165</v>
      </c>
      <c r="O60" t="s">
        <v>35</v>
      </c>
      <c r="P60" t="s">
        <v>36</v>
      </c>
      <c r="Q60" t="s">
        <v>36</v>
      </c>
      <c r="R60" t="s">
        <v>36</v>
      </c>
      <c r="S60" t="s">
        <v>36</v>
      </c>
      <c r="T60" t="s">
        <v>36</v>
      </c>
      <c r="U60" t="s">
        <v>36</v>
      </c>
      <c r="V60" t="s">
        <v>35</v>
      </c>
      <c r="W60" t="s">
        <v>36</v>
      </c>
      <c r="X60">
        <v>0</v>
      </c>
      <c r="Y60" t="s">
        <v>37</v>
      </c>
    </row>
    <row r="61" spans="2:25" ht="15">
      <c r="B61" s="1" t="s">
        <v>1333</v>
      </c>
      <c r="C61" s="1" t="s">
        <v>1333</v>
      </c>
      <c r="D61" s="1" t="s">
        <v>1334</v>
      </c>
      <c r="E61" s="2">
        <v>41181</v>
      </c>
      <c r="F61">
        <v>100</v>
      </c>
      <c r="G61">
        <v>150</v>
      </c>
      <c r="H61" t="s">
        <v>1335</v>
      </c>
      <c r="I61" t="s">
        <v>1336</v>
      </c>
      <c r="J61" t="s">
        <v>1337</v>
      </c>
      <c r="K61" t="s">
        <v>1338</v>
      </c>
      <c r="M61" t="s">
        <v>34</v>
      </c>
      <c r="N61">
        <v>560002</v>
      </c>
      <c r="O61" t="s">
        <v>35</v>
      </c>
      <c r="P61" t="s">
        <v>36</v>
      </c>
      <c r="Q61" t="s">
        <v>36</v>
      </c>
      <c r="R61" t="s">
        <v>36</v>
      </c>
      <c r="S61" t="s">
        <v>36</v>
      </c>
      <c r="T61" t="s">
        <v>36</v>
      </c>
      <c r="U61" t="s">
        <v>36</v>
      </c>
      <c r="V61" t="s">
        <v>35</v>
      </c>
      <c r="W61" t="s">
        <v>36</v>
      </c>
      <c r="X61">
        <v>0</v>
      </c>
      <c r="Y61" t="s">
        <v>37</v>
      </c>
    </row>
    <row r="62" spans="1:25" ht="15">
      <c r="A62" t="s">
        <v>1040</v>
      </c>
      <c r="B62" s="1" t="s">
        <v>1346</v>
      </c>
      <c r="C62" s="1" t="s">
        <v>1347</v>
      </c>
      <c r="D62" s="1" t="s">
        <v>1348</v>
      </c>
      <c r="E62" s="2">
        <v>41181</v>
      </c>
      <c r="F62">
        <v>200</v>
      </c>
      <c r="G62">
        <v>300</v>
      </c>
      <c r="H62" t="s">
        <v>1349</v>
      </c>
      <c r="I62" t="s">
        <v>1350</v>
      </c>
      <c r="J62" t="s">
        <v>1351</v>
      </c>
      <c r="K62" t="s">
        <v>1352</v>
      </c>
      <c r="L62" t="s">
        <v>1353</v>
      </c>
      <c r="M62" t="s">
        <v>34</v>
      </c>
      <c r="N62">
        <v>560008</v>
      </c>
      <c r="O62" t="s">
        <v>35</v>
      </c>
      <c r="P62" t="s">
        <v>36</v>
      </c>
      <c r="Q62" t="s">
        <v>36</v>
      </c>
      <c r="R62" t="s">
        <v>36</v>
      </c>
      <c r="S62" t="s">
        <v>36</v>
      </c>
      <c r="T62" t="s">
        <v>36</v>
      </c>
      <c r="U62" t="s">
        <v>36</v>
      </c>
      <c r="V62" t="s">
        <v>35</v>
      </c>
      <c r="W62" t="s">
        <v>36</v>
      </c>
      <c r="X62">
        <v>0</v>
      </c>
      <c r="Y62" t="s">
        <v>37</v>
      </c>
    </row>
    <row r="63" spans="1:25" ht="15">
      <c r="A63">
        <v>13019300</v>
      </c>
      <c r="B63" s="1" t="s">
        <v>1354</v>
      </c>
      <c r="C63" s="1" t="s">
        <v>1355</v>
      </c>
      <c r="D63" s="1" t="s">
        <v>1356</v>
      </c>
      <c r="E63" s="2">
        <v>41181</v>
      </c>
      <c r="F63">
        <v>10</v>
      </c>
      <c r="G63">
        <v>15</v>
      </c>
      <c r="H63" t="s">
        <v>1357</v>
      </c>
      <c r="I63" t="s">
        <v>1358</v>
      </c>
      <c r="J63" t="s">
        <v>1359</v>
      </c>
      <c r="K63" t="s">
        <v>1360</v>
      </c>
      <c r="L63" t="s">
        <v>1361</v>
      </c>
      <c r="M63" t="s">
        <v>1362</v>
      </c>
      <c r="N63">
        <v>560027</v>
      </c>
      <c r="O63" t="s">
        <v>35</v>
      </c>
      <c r="P63" t="s">
        <v>36</v>
      </c>
      <c r="Q63" t="s">
        <v>36</v>
      </c>
      <c r="R63" t="s">
        <v>36</v>
      </c>
      <c r="S63" t="s">
        <v>36</v>
      </c>
      <c r="T63" t="s">
        <v>36</v>
      </c>
      <c r="U63" t="s">
        <v>36</v>
      </c>
      <c r="V63" t="s">
        <v>35</v>
      </c>
      <c r="W63" t="s">
        <v>36</v>
      </c>
      <c r="X63">
        <v>0</v>
      </c>
      <c r="Y63" t="s">
        <v>37</v>
      </c>
    </row>
    <row r="64" spans="1:25" ht="15">
      <c r="A64" t="s">
        <v>1339</v>
      </c>
      <c r="B64" s="1" t="s">
        <v>1363</v>
      </c>
      <c r="C64" s="1" t="s">
        <v>1364</v>
      </c>
      <c r="D64" s="1" t="s">
        <v>1365</v>
      </c>
      <c r="E64" s="2">
        <v>41181</v>
      </c>
      <c r="F64">
        <v>100</v>
      </c>
      <c r="G64">
        <v>150</v>
      </c>
      <c r="H64" t="s">
        <v>1366</v>
      </c>
      <c r="I64" t="s">
        <v>1367</v>
      </c>
      <c r="J64" t="s">
        <v>1368</v>
      </c>
      <c r="K64" t="s">
        <v>1369</v>
      </c>
      <c r="L64" t="s">
        <v>1370</v>
      </c>
      <c r="M64" t="s">
        <v>34</v>
      </c>
      <c r="N64">
        <v>560027</v>
      </c>
      <c r="O64" t="s">
        <v>35</v>
      </c>
      <c r="P64" t="s">
        <v>36</v>
      </c>
      <c r="Q64" t="s">
        <v>36</v>
      </c>
      <c r="R64" t="s">
        <v>36</v>
      </c>
      <c r="S64" t="s">
        <v>36</v>
      </c>
      <c r="T64" t="s">
        <v>36</v>
      </c>
      <c r="U64" t="s">
        <v>36</v>
      </c>
      <c r="V64" t="s">
        <v>35</v>
      </c>
      <c r="W64" t="s">
        <v>36</v>
      </c>
      <c r="X64">
        <v>0</v>
      </c>
      <c r="Y64" t="s">
        <v>37</v>
      </c>
    </row>
    <row r="65" spans="1:25" ht="15">
      <c r="A65" t="s">
        <v>675</v>
      </c>
      <c r="B65" s="1" t="s">
        <v>1371</v>
      </c>
      <c r="C65" s="1" t="s">
        <v>1372</v>
      </c>
      <c r="D65" s="1" t="s">
        <v>1373</v>
      </c>
      <c r="E65" s="2">
        <v>41181</v>
      </c>
      <c r="F65">
        <v>95</v>
      </c>
      <c r="G65">
        <v>142.5</v>
      </c>
      <c r="H65" t="s">
        <v>1374</v>
      </c>
      <c r="I65" t="s">
        <v>1375</v>
      </c>
      <c r="J65" t="s">
        <v>1376</v>
      </c>
      <c r="K65" t="s">
        <v>1377</v>
      </c>
      <c r="L65" t="s">
        <v>1378</v>
      </c>
      <c r="M65" t="s">
        <v>34</v>
      </c>
      <c r="N65">
        <v>560038</v>
      </c>
      <c r="O65" t="s">
        <v>35</v>
      </c>
      <c r="P65" t="s">
        <v>36</v>
      </c>
      <c r="Q65" t="s">
        <v>36</v>
      </c>
      <c r="R65" t="s">
        <v>36</v>
      </c>
      <c r="S65" t="s">
        <v>36</v>
      </c>
      <c r="T65" t="s">
        <v>36</v>
      </c>
      <c r="U65" t="s">
        <v>36</v>
      </c>
      <c r="V65" t="s">
        <v>35</v>
      </c>
      <c r="W65" t="s">
        <v>36</v>
      </c>
      <c r="X65">
        <v>0</v>
      </c>
      <c r="Y65" t="s">
        <v>37</v>
      </c>
    </row>
    <row r="66" spans="1:25" ht="15">
      <c r="A66">
        <v>13041400</v>
      </c>
      <c r="B66" s="1" t="s">
        <v>1379</v>
      </c>
      <c r="C66" s="1" t="s">
        <v>1380</v>
      </c>
      <c r="D66" s="1" t="s">
        <v>1381</v>
      </c>
      <c r="E66" s="2">
        <v>41181</v>
      </c>
      <c r="F66">
        <v>400</v>
      </c>
      <c r="G66">
        <v>600</v>
      </c>
      <c r="H66" t="s">
        <v>1382</v>
      </c>
      <c r="I66" t="s">
        <v>1383</v>
      </c>
      <c r="J66" t="s">
        <v>1384</v>
      </c>
      <c r="K66" t="s">
        <v>1385</v>
      </c>
      <c r="L66" t="s">
        <v>1386</v>
      </c>
      <c r="M66" t="s">
        <v>1362</v>
      </c>
      <c r="N66">
        <v>560096</v>
      </c>
      <c r="O66" t="s">
        <v>35</v>
      </c>
      <c r="P66" t="s">
        <v>36</v>
      </c>
      <c r="Q66" t="s">
        <v>36</v>
      </c>
      <c r="R66" t="s">
        <v>36</v>
      </c>
      <c r="S66" t="s">
        <v>36</v>
      </c>
      <c r="T66" t="s">
        <v>36</v>
      </c>
      <c r="U66" t="s">
        <v>36</v>
      </c>
      <c r="V66" t="s">
        <v>35</v>
      </c>
      <c r="W66" t="s">
        <v>36</v>
      </c>
      <c r="X66">
        <v>0</v>
      </c>
      <c r="Y66" t="s">
        <v>37</v>
      </c>
    </row>
    <row r="67" spans="1:25" ht="15">
      <c r="A67" t="s">
        <v>1387</v>
      </c>
      <c r="B67" s="1" t="s">
        <v>1388</v>
      </c>
      <c r="C67" s="1" t="s">
        <v>1389</v>
      </c>
      <c r="D67" s="1" t="s">
        <v>1390</v>
      </c>
      <c r="E67" s="2">
        <v>41181</v>
      </c>
      <c r="F67">
        <v>15</v>
      </c>
      <c r="G67">
        <v>22.5</v>
      </c>
      <c r="H67" t="s">
        <v>1391</v>
      </c>
      <c r="I67" t="s">
        <v>1392</v>
      </c>
      <c r="J67" s="5" t="s">
        <v>1393</v>
      </c>
      <c r="K67" t="s">
        <v>1394</v>
      </c>
      <c r="L67" t="s">
        <v>1395</v>
      </c>
      <c r="M67" t="s">
        <v>1396</v>
      </c>
      <c r="N67">
        <v>573201</v>
      </c>
      <c r="O67" t="s">
        <v>35</v>
      </c>
      <c r="P67" t="s">
        <v>36</v>
      </c>
      <c r="Q67" t="s">
        <v>36</v>
      </c>
      <c r="R67" t="s">
        <v>36</v>
      </c>
      <c r="S67" t="s">
        <v>36</v>
      </c>
      <c r="T67" t="s">
        <v>36</v>
      </c>
      <c r="U67" t="s">
        <v>36</v>
      </c>
      <c r="V67" t="s">
        <v>35</v>
      </c>
      <c r="W67" t="s">
        <v>36</v>
      </c>
      <c r="X67">
        <v>0</v>
      </c>
      <c r="Y67" t="s">
        <v>37</v>
      </c>
    </row>
    <row r="68" spans="1:25" ht="15">
      <c r="A68" t="s">
        <v>1397</v>
      </c>
      <c r="B68" s="1" t="s">
        <v>1398</v>
      </c>
      <c r="C68" s="1" t="s">
        <v>1399</v>
      </c>
      <c r="D68" s="1" t="s">
        <v>1400</v>
      </c>
      <c r="E68" s="2">
        <v>41181</v>
      </c>
      <c r="F68">
        <v>25</v>
      </c>
      <c r="G68">
        <v>37.5</v>
      </c>
      <c r="H68" t="s">
        <v>1401</v>
      </c>
      <c r="I68" t="s">
        <v>1402</v>
      </c>
      <c r="J68" t="s">
        <v>1403</v>
      </c>
      <c r="K68" t="s">
        <v>1404</v>
      </c>
      <c r="L68" t="s">
        <v>1405</v>
      </c>
      <c r="M68" t="s">
        <v>1406</v>
      </c>
      <c r="N68">
        <v>575007</v>
      </c>
      <c r="O68" t="s">
        <v>35</v>
      </c>
      <c r="P68" t="s">
        <v>36</v>
      </c>
      <c r="Q68" t="s">
        <v>36</v>
      </c>
      <c r="R68" t="s">
        <v>36</v>
      </c>
      <c r="S68" t="s">
        <v>36</v>
      </c>
      <c r="T68" t="s">
        <v>36</v>
      </c>
      <c r="U68" t="s">
        <v>36</v>
      </c>
      <c r="V68" t="s">
        <v>35</v>
      </c>
      <c r="W68" t="s">
        <v>36</v>
      </c>
      <c r="X68">
        <v>0</v>
      </c>
      <c r="Y68" t="s">
        <v>37</v>
      </c>
    </row>
    <row r="69" spans="1:25" ht="15">
      <c r="A69" t="s">
        <v>1430</v>
      </c>
      <c r="B69" s="1" t="s">
        <v>1431</v>
      </c>
      <c r="C69" s="1" t="s">
        <v>1432</v>
      </c>
      <c r="D69" s="1" t="s">
        <v>1433</v>
      </c>
      <c r="E69" s="2">
        <v>41181</v>
      </c>
      <c r="F69">
        <v>100</v>
      </c>
      <c r="G69">
        <v>150</v>
      </c>
      <c r="H69" t="s">
        <v>1434</v>
      </c>
      <c r="I69" t="s">
        <v>1435</v>
      </c>
      <c r="J69" t="s">
        <v>1436</v>
      </c>
      <c r="K69" t="s">
        <v>1437</v>
      </c>
      <c r="M69" t="s">
        <v>1438</v>
      </c>
      <c r="N69">
        <v>577432</v>
      </c>
      <c r="O69" t="s">
        <v>35</v>
      </c>
      <c r="P69" t="s">
        <v>36</v>
      </c>
      <c r="Q69" t="s">
        <v>36</v>
      </c>
      <c r="R69" t="s">
        <v>36</v>
      </c>
      <c r="S69" t="s">
        <v>36</v>
      </c>
      <c r="T69" t="s">
        <v>36</v>
      </c>
      <c r="U69" t="s">
        <v>36</v>
      </c>
      <c r="V69" t="s">
        <v>35</v>
      </c>
      <c r="W69" t="s">
        <v>36</v>
      </c>
      <c r="X69">
        <v>0</v>
      </c>
      <c r="Y69" t="s">
        <v>37</v>
      </c>
    </row>
    <row r="70" spans="1:25" ht="15">
      <c r="A70" t="s">
        <v>1339</v>
      </c>
      <c r="B70" s="1" t="s">
        <v>1439</v>
      </c>
      <c r="C70" s="1" t="s">
        <v>1440</v>
      </c>
      <c r="D70" s="1" t="s">
        <v>1441</v>
      </c>
      <c r="E70" s="2">
        <v>41181</v>
      </c>
      <c r="F70">
        <v>500</v>
      </c>
      <c r="G70">
        <v>750</v>
      </c>
      <c r="H70" t="s">
        <v>1442</v>
      </c>
      <c r="I70" t="s">
        <v>1443</v>
      </c>
      <c r="J70" t="s">
        <v>1444</v>
      </c>
      <c r="K70" t="s">
        <v>1445</v>
      </c>
      <c r="L70" t="s">
        <v>1446</v>
      </c>
      <c r="M70" t="s">
        <v>1447</v>
      </c>
      <c r="N70">
        <v>580029</v>
      </c>
      <c r="O70" t="s">
        <v>35</v>
      </c>
      <c r="P70" t="s">
        <v>36</v>
      </c>
      <c r="Q70" t="s">
        <v>36</v>
      </c>
      <c r="R70" t="s">
        <v>36</v>
      </c>
      <c r="S70" t="s">
        <v>36</v>
      </c>
      <c r="T70" t="s">
        <v>36</v>
      </c>
      <c r="U70" t="s">
        <v>36</v>
      </c>
      <c r="V70" t="s">
        <v>35</v>
      </c>
      <c r="W70" t="s">
        <v>36</v>
      </c>
      <c r="X70">
        <v>0</v>
      </c>
      <c r="Y70" t="s">
        <v>37</v>
      </c>
    </row>
    <row r="71" spans="1:25" ht="15">
      <c r="A71">
        <v>12028900</v>
      </c>
      <c r="B71" s="1" t="s">
        <v>1448</v>
      </c>
      <c r="C71" s="1" t="s">
        <v>1449</v>
      </c>
      <c r="D71" s="1" t="s">
        <v>1450</v>
      </c>
      <c r="E71" s="2">
        <v>41181</v>
      </c>
      <c r="F71">
        <v>100</v>
      </c>
      <c r="G71">
        <v>150</v>
      </c>
      <c r="H71" t="s">
        <v>1451</v>
      </c>
      <c r="I71" t="s">
        <v>1452</v>
      </c>
      <c r="J71" t="s">
        <v>1453</v>
      </c>
      <c r="K71" t="s">
        <v>1454</v>
      </c>
      <c r="L71" t="s">
        <v>1455</v>
      </c>
      <c r="M71" t="s">
        <v>1456</v>
      </c>
      <c r="N71">
        <v>584103</v>
      </c>
      <c r="O71" t="s">
        <v>35</v>
      </c>
      <c r="P71" t="s">
        <v>36</v>
      </c>
      <c r="Q71" t="s">
        <v>36</v>
      </c>
      <c r="R71" t="s">
        <v>36</v>
      </c>
      <c r="S71" t="s">
        <v>36</v>
      </c>
      <c r="T71" t="s">
        <v>36</v>
      </c>
      <c r="U71" t="s">
        <v>36</v>
      </c>
      <c r="V71" t="s">
        <v>35</v>
      </c>
      <c r="W71" t="s">
        <v>36</v>
      </c>
      <c r="X71">
        <v>0</v>
      </c>
      <c r="Y71" t="s">
        <v>37</v>
      </c>
    </row>
    <row r="72" spans="1:25" ht="15">
      <c r="A72">
        <v>12010600</v>
      </c>
      <c r="B72" s="1" t="s">
        <v>1457</v>
      </c>
      <c r="C72" s="1" t="s">
        <v>1458</v>
      </c>
      <c r="D72" s="1" t="s">
        <v>1459</v>
      </c>
      <c r="E72" s="2">
        <v>41181</v>
      </c>
      <c r="F72">
        <v>30</v>
      </c>
      <c r="G72">
        <v>45</v>
      </c>
      <c r="H72" t="s">
        <v>1460</v>
      </c>
      <c r="J72" t="s">
        <v>1461</v>
      </c>
      <c r="K72" t="s">
        <v>1462</v>
      </c>
      <c r="L72" t="s">
        <v>1463</v>
      </c>
      <c r="M72" t="s">
        <v>1464</v>
      </c>
      <c r="N72">
        <v>585102</v>
      </c>
      <c r="O72" t="s">
        <v>35</v>
      </c>
      <c r="P72" t="s">
        <v>36</v>
      </c>
      <c r="Q72" t="s">
        <v>36</v>
      </c>
      <c r="R72" t="s">
        <v>36</v>
      </c>
      <c r="S72" t="s">
        <v>36</v>
      </c>
      <c r="T72" t="s">
        <v>36</v>
      </c>
      <c r="U72" t="s">
        <v>36</v>
      </c>
      <c r="V72" t="s">
        <v>35</v>
      </c>
      <c r="W72" t="s">
        <v>36</v>
      </c>
      <c r="X72">
        <v>0</v>
      </c>
      <c r="Y72" t="s">
        <v>37</v>
      </c>
    </row>
    <row r="73" spans="1:25" ht="15">
      <c r="A73">
        <v>12033200</v>
      </c>
      <c r="B73" s="1" t="s">
        <v>1465</v>
      </c>
      <c r="C73" s="1" t="s">
        <v>1466</v>
      </c>
      <c r="D73" s="1" t="s">
        <v>1467</v>
      </c>
      <c r="E73" s="2">
        <v>41181</v>
      </c>
      <c r="F73">
        <v>100</v>
      </c>
      <c r="G73">
        <v>150</v>
      </c>
      <c r="H73" t="s">
        <v>1468</v>
      </c>
      <c r="I73" t="s">
        <v>1469</v>
      </c>
      <c r="J73" t="s">
        <v>1470</v>
      </c>
      <c r="K73" t="s">
        <v>1471</v>
      </c>
      <c r="L73" t="s">
        <v>1472</v>
      </c>
      <c r="M73" t="s">
        <v>1473</v>
      </c>
      <c r="N73">
        <v>590006</v>
      </c>
      <c r="O73" t="s">
        <v>35</v>
      </c>
      <c r="P73" t="s">
        <v>36</v>
      </c>
      <c r="Q73" t="s">
        <v>36</v>
      </c>
      <c r="R73" t="s">
        <v>36</v>
      </c>
      <c r="S73" t="s">
        <v>36</v>
      </c>
      <c r="T73" t="s">
        <v>36</v>
      </c>
      <c r="U73" t="s">
        <v>36</v>
      </c>
      <c r="V73" t="s">
        <v>35</v>
      </c>
      <c r="W73" t="s">
        <v>36</v>
      </c>
      <c r="X73">
        <v>0</v>
      </c>
      <c r="Y73" t="s">
        <v>37</v>
      </c>
    </row>
    <row r="74" spans="1:25" ht="15">
      <c r="A74" t="s">
        <v>1482</v>
      </c>
      <c r="B74" s="1" t="s">
        <v>1483</v>
      </c>
      <c r="C74" s="1" t="s">
        <v>1484</v>
      </c>
      <c r="D74" s="1" t="s">
        <v>1485</v>
      </c>
      <c r="E74" s="2">
        <v>41181</v>
      </c>
      <c r="F74">
        <v>300</v>
      </c>
      <c r="G74">
        <v>450</v>
      </c>
      <c r="H74" t="s">
        <v>1486</v>
      </c>
      <c r="I74" t="s">
        <v>1487</v>
      </c>
      <c r="J74" t="s">
        <v>1488</v>
      </c>
      <c r="K74" t="s">
        <v>1489</v>
      </c>
      <c r="M74" t="s">
        <v>1490</v>
      </c>
      <c r="N74">
        <v>638301</v>
      </c>
      <c r="O74" t="s">
        <v>35</v>
      </c>
      <c r="P74" t="s">
        <v>36</v>
      </c>
      <c r="Q74" t="s">
        <v>36</v>
      </c>
      <c r="R74" t="s">
        <v>36</v>
      </c>
      <c r="S74" t="s">
        <v>36</v>
      </c>
      <c r="T74" t="s">
        <v>36</v>
      </c>
      <c r="U74" t="s">
        <v>36</v>
      </c>
      <c r="V74" t="s">
        <v>35</v>
      </c>
      <c r="W74" t="s">
        <v>36</v>
      </c>
      <c r="X74">
        <v>0</v>
      </c>
      <c r="Y74" t="s">
        <v>37</v>
      </c>
    </row>
    <row r="75" spans="1:25" ht="15">
      <c r="A75">
        <v>12010900</v>
      </c>
      <c r="B75" s="1" t="s">
        <v>1500</v>
      </c>
      <c r="C75" s="1" t="s">
        <v>1501</v>
      </c>
      <c r="D75" s="1" t="s">
        <v>1502</v>
      </c>
      <c r="E75" s="2">
        <v>41181</v>
      </c>
      <c r="F75">
        <v>50</v>
      </c>
      <c r="G75">
        <v>75</v>
      </c>
      <c r="H75" t="s">
        <v>1503</v>
      </c>
      <c r="I75" t="s">
        <v>1504</v>
      </c>
      <c r="J75" t="s">
        <v>1505</v>
      </c>
      <c r="K75" t="s">
        <v>1506</v>
      </c>
      <c r="L75" t="s">
        <v>1507</v>
      </c>
      <c r="M75" t="s">
        <v>1508</v>
      </c>
      <c r="N75">
        <v>678001</v>
      </c>
      <c r="O75" t="s">
        <v>35</v>
      </c>
      <c r="P75" t="s">
        <v>36</v>
      </c>
      <c r="Q75" t="s">
        <v>36</v>
      </c>
      <c r="R75" t="s">
        <v>36</v>
      </c>
      <c r="S75" t="s">
        <v>36</v>
      </c>
      <c r="T75" t="s">
        <v>36</v>
      </c>
      <c r="U75" t="s">
        <v>36</v>
      </c>
      <c r="V75" t="s">
        <v>35</v>
      </c>
      <c r="W75" t="s">
        <v>36</v>
      </c>
      <c r="X75">
        <v>0</v>
      </c>
      <c r="Y75" t="s">
        <v>37</v>
      </c>
    </row>
    <row r="76" spans="1:25" ht="15">
      <c r="A76" t="s">
        <v>682</v>
      </c>
      <c r="B76" s="1" t="s">
        <v>1509</v>
      </c>
      <c r="C76" s="1" t="s">
        <v>1510</v>
      </c>
      <c r="D76" s="1" t="s">
        <v>1511</v>
      </c>
      <c r="E76" s="2">
        <v>41181</v>
      </c>
      <c r="F76">
        <v>100</v>
      </c>
      <c r="G76">
        <v>150</v>
      </c>
      <c r="H76" t="s">
        <v>1512</v>
      </c>
      <c r="I76" t="s">
        <v>1513</v>
      </c>
      <c r="J76" t="s">
        <v>1514</v>
      </c>
      <c r="K76" t="s">
        <v>1515</v>
      </c>
      <c r="L76" t="s">
        <v>1516</v>
      </c>
      <c r="M76" t="s">
        <v>1517</v>
      </c>
      <c r="N76">
        <v>679580</v>
      </c>
      <c r="O76" t="s">
        <v>35</v>
      </c>
      <c r="P76" t="s">
        <v>36</v>
      </c>
      <c r="Q76" t="s">
        <v>36</v>
      </c>
      <c r="R76" t="s">
        <v>36</v>
      </c>
      <c r="S76" t="s">
        <v>36</v>
      </c>
      <c r="T76" t="s">
        <v>36</v>
      </c>
      <c r="U76" t="s">
        <v>36</v>
      </c>
      <c r="V76" t="s">
        <v>35</v>
      </c>
      <c r="W76" t="s">
        <v>36</v>
      </c>
      <c r="X76">
        <v>0</v>
      </c>
      <c r="Y76" t="s">
        <v>37</v>
      </c>
    </row>
    <row r="77" spans="1:25" ht="15">
      <c r="A77" t="s">
        <v>682</v>
      </c>
      <c r="B77" s="1" t="s">
        <v>1518</v>
      </c>
      <c r="C77" s="1" t="s">
        <v>1519</v>
      </c>
      <c r="D77" s="1" t="s">
        <v>1520</v>
      </c>
      <c r="E77" s="2">
        <v>41181</v>
      </c>
      <c r="F77">
        <v>100</v>
      </c>
      <c r="G77">
        <v>150</v>
      </c>
      <c r="H77" t="s">
        <v>1521</v>
      </c>
      <c r="I77" t="s">
        <v>1522</v>
      </c>
      <c r="J77" t="s">
        <v>1523</v>
      </c>
      <c r="K77" t="s">
        <v>1524</v>
      </c>
      <c r="L77" t="s">
        <v>1525</v>
      </c>
      <c r="M77" t="s">
        <v>1526</v>
      </c>
      <c r="N77">
        <v>680618</v>
      </c>
      <c r="O77" t="s">
        <v>35</v>
      </c>
      <c r="P77" t="s">
        <v>36</v>
      </c>
      <c r="Q77" t="s">
        <v>36</v>
      </c>
      <c r="R77" t="s">
        <v>36</v>
      </c>
      <c r="S77" t="s">
        <v>36</v>
      </c>
      <c r="T77" t="s">
        <v>36</v>
      </c>
      <c r="U77" t="s">
        <v>36</v>
      </c>
      <c r="V77" t="s">
        <v>35</v>
      </c>
      <c r="W77" t="s">
        <v>36</v>
      </c>
      <c r="X77">
        <v>0</v>
      </c>
      <c r="Y77" t="s">
        <v>37</v>
      </c>
    </row>
    <row r="78" spans="1:25" ht="15">
      <c r="A78" t="s">
        <v>1482</v>
      </c>
      <c r="B78" s="1" t="s">
        <v>1527</v>
      </c>
      <c r="C78" s="1" t="s">
        <v>1528</v>
      </c>
      <c r="D78" s="1" t="s">
        <v>1529</v>
      </c>
      <c r="E78" s="2">
        <v>41181</v>
      </c>
      <c r="F78">
        <v>300</v>
      </c>
      <c r="G78">
        <v>450</v>
      </c>
      <c r="H78" t="s">
        <v>1530</v>
      </c>
      <c r="I78" t="s">
        <v>1531</v>
      </c>
      <c r="J78" t="s">
        <v>1532</v>
      </c>
      <c r="K78" t="s">
        <v>1533</v>
      </c>
      <c r="M78" t="s">
        <v>1534</v>
      </c>
      <c r="N78">
        <v>682301</v>
      </c>
      <c r="O78" t="s">
        <v>35</v>
      </c>
      <c r="P78" t="s">
        <v>36</v>
      </c>
      <c r="Q78" t="s">
        <v>36</v>
      </c>
      <c r="R78" t="s">
        <v>36</v>
      </c>
      <c r="S78" t="s">
        <v>36</v>
      </c>
      <c r="T78" t="s">
        <v>36</v>
      </c>
      <c r="U78" t="s">
        <v>36</v>
      </c>
      <c r="V78" t="s">
        <v>35</v>
      </c>
      <c r="W78" t="s">
        <v>36</v>
      </c>
      <c r="X78">
        <v>0</v>
      </c>
      <c r="Y78" t="s">
        <v>37</v>
      </c>
    </row>
    <row r="79" spans="2:25" ht="15">
      <c r="B79" s="1" t="s">
        <v>1535</v>
      </c>
      <c r="C79" s="1" t="s">
        <v>1535</v>
      </c>
      <c r="D79" s="1" t="s">
        <v>1536</v>
      </c>
      <c r="E79" s="2">
        <v>41181</v>
      </c>
      <c r="F79">
        <v>100</v>
      </c>
      <c r="G79">
        <v>150</v>
      </c>
      <c r="H79" t="s">
        <v>1537</v>
      </c>
      <c r="I79" t="s">
        <v>1538</v>
      </c>
      <c r="J79" t="s">
        <v>1539</v>
      </c>
      <c r="K79" t="s">
        <v>1540</v>
      </c>
      <c r="M79" t="s">
        <v>44</v>
      </c>
      <c r="N79">
        <v>700004</v>
      </c>
      <c r="O79" t="s">
        <v>35</v>
      </c>
      <c r="P79" t="s">
        <v>36</v>
      </c>
      <c r="Q79" t="s">
        <v>36</v>
      </c>
      <c r="R79" t="s">
        <v>36</v>
      </c>
      <c r="S79" t="s">
        <v>36</v>
      </c>
      <c r="T79" t="s">
        <v>36</v>
      </c>
      <c r="U79" t="s">
        <v>36</v>
      </c>
      <c r="V79" t="s">
        <v>35</v>
      </c>
      <c r="W79" t="s">
        <v>36</v>
      </c>
      <c r="X79">
        <v>0</v>
      </c>
      <c r="Y79" t="s">
        <v>37</v>
      </c>
    </row>
    <row r="80" spans="1:25" ht="15">
      <c r="A80" t="s">
        <v>1541</v>
      </c>
      <c r="B80" s="1" t="s">
        <v>1542</v>
      </c>
      <c r="C80" s="1" t="s">
        <v>1543</v>
      </c>
      <c r="D80" s="1" t="s">
        <v>1544</v>
      </c>
      <c r="E80" s="2">
        <v>41181</v>
      </c>
      <c r="F80">
        <v>100</v>
      </c>
      <c r="G80">
        <v>150</v>
      </c>
      <c r="H80" t="s">
        <v>1545</v>
      </c>
      <c r="I80" t="s">
        <v>1546</v>
      </c>
      <c r="J80" t="s">
        <v>1547</v>
      </c>
      <c r="M80" t="s">
        <v>411</v>
      </c>
      <c r="N80">
        <v>700009</v>
      </c>
      <c r="O80" t="s">
        <v>35</v>
      </c>
      <c r="P80" t="s">
        <v>36</v>
      </c>
      <c r="Q80" t="s">
        <v>36</v>
      </c>
      <c r="R80" t="s">
        <v>36</v>
      </c>
      <c r="S80" t="s">
        <v>36</v>
      </c>
      <c r="T80" t="s">
        <v>36</v>
      </c>
      <c r="U80" t="s">
        <v>36</v>
      </c>
      <c r="V80" t="s">
        <v>35</v>
      </c>
      <c r="W80" t="s">
        <v>36</v>
      </c>
      <c r="X80">
        <v>0</v>
      </c>
      <c r="Y80" t="s">
        <v>37</v>
      </c>
    </row>
    <row r="81" spans="2:25" ht="15">
      <c r="B81" s="1" t="s">
        <v>1548</v>
      </c>
      <c r="C81" s="1" t="s">
        <v>1548</v>
      </c>
      <c r="D81" s="1" t="s">
        <v>1549</v>
      </c>
      <c r="E81" s="2">
        <v>41181</v>
      </c>
      <c r="F81">
        <v>100</v>
      </c>
      <c r="G81">
        <v>150</v>
      </c>
      <c r="H81" t="s">
        <v>1550</v>
      </c>
      <c r="I81" t="s">
        <v>1551</v>
      </c>
      <c r="J81" t="s">
        <v>1552</v>
      </c>
      <c r="M81" t="s">
        <v>44</v>
      </c>
      <c r="N81">
        <v>700019</v>
      </c>
      <c r="O81" t="s">
        <v>35</v>
      </c>
      <c r="P81" t="s">
        <v>36</v>
      </c>
      <c r="Q81" t="s">
        <v>36</v>
      </c>
      <c r="R81" t="s">
        <v>36</v>
      </c>
      <c r="S81" t="s">
        <v>36</v>
      </c>
      <c r="T81" t="s">
        <v>36</v>
      </c>
      <c r="U81" t="s">
        <v>36</v>
      </c>
      <c r="V81" t="s">
        <v>35</v>
      </c>
      <c r="W81" t="s">
        <v>36</v>
      </c>
      <c r="X81">
        <v>0</v>
      </c>
      <c r="Y81" t="s">
        <v>37</v>
      </c>
    </row>
    <row r="82" spans="1:25" ht="15">
      <c r="A82" t="s">
        <v>1591</v>
      </c>
      <c r="B82" s="1" t="s">
        <v>1592</v>
      </c>
      <c r="C82" s="1" t="s">
        <v>1593</v>
      </c>
      <c r="D82" s="1" t="s">
        <v>1594</v>
      </c>
      <c r="E82" s="2">
        <v>41181</v>
      </c>
      <c r="F82">
        <v>25</v>
      </c>
      <c r="G82">
        <v>37.5</v>
      </c>
      <c r="H82" t="s">
        <v>1595</v>
      </c>
      <c r="I82" t="s">
        <v>1596</v>
      </c>
      <c r="J82" t="s">
        <v>1597</v>
      </c>
      <c r="K82" t="s">
        <v>1598</v>
      </c>
      <c r="L82" t="s">
        <v>1599</v>
      </c>
      <c r="M82" t="s">
        <v>1600</v>
      </c>
      <c r="N82">
        <v>735101</v>
      </c>
      <c r="O82" t="s">
        <v>35</v>
      </c>
      <c r="P82" t="s">
        <v>36</v>
      </c>
      <c r="Q82" t="s">
        <v>36</v>
      </c>
      <c r="R82" t="s">
        <v>36</v>
      </c>
      <c r="S82" t="s">
        <v>36</v>
      </c>
      <c r="T82" t="s">
        <v>36</v>
      </c>
      <c r="U82" t="s">
        <v>36</v>
      </c>
      <c r="V82" t="s">
        <v>35</v>
      </c>
      <c r="W82" t="s">
        <v>36</v>
      </c>
      <c r="X82">
        <v>0</v>
      </c>
      <c r="Y82" t="s">
        <v>37</v>
      </c>
    </row>
    <row r="83" spans="1:25" ht="15">
      <c r="A83" t="s">
        <v>1220</v>
      </c>
      <c r="B83" s="1" t="s">
        <v>1601</v>
      </c>
      <c r="C83" s="1" t="s">
        <v>1602</v>
      </c>
      <c r="D83" s="1" t="s">
        <v>1603</v>
      </c>
      <c r="E83" s="2">
        <v>41181</v>
      </c>
      <c r="F83">
        <v>125</v>
      </c>
      <c r="G83">
        <v>187.5</v>
      </c>
      <c r="H83" t="s">
        <v>1604</v>
      </c>
      <c r="I83" t="s">
        <v>1605</v>
      </c>
      <c r="J83" t="s">
        <v>1606</v>
      </c>
      <c r="K83" t="s">
        <v>1607</v>
      </c>
      <c r="M83" t="s">
        <v>1608</v>
      </c>
      <c r="N83">
        <v>736101</v>
      </c>
      <c r="O83" t="s">
        <v>35</v>
      </c>
      <c r="P83" t="s">
        <v>36</v>
      </c>
      <c r="Q83" t="s">
        <v>36</v>
      </c>
      <c r="R83" t="s">
        <v>36</v>
      </c>
      <c r="S83" t="s">
        <v>36</v>
      </c>
      <c r="T83" t="s">
        <v>36</v>
      </c>
      <c r="U83" t="s">
        <v>36</v>
      </c>
      <c r="V83" t="s">
        <v>35</v>
      </c>
      <c r="W83" t="s">
        <v>36</v>
      </c>
      <c r="X83">
        <v>0</v>
      </c>
      <c r="Y83" t="s">
        <v>37</v>
      </c>
    </row>
    <row r="84" spans="1:25" ht="15">
      <c r="A84" t="s">
        <v>1609</v>
      </c>
      <c r="B84" s="1" t="s">
        <v>1610</v>
      </c>
      <c r="C84" s="1" t="s">
        <v>1611</v>
      </c>
      <c r="D84" s="1" t="s">
        <v>1612</v>
      </c>
      <c r="E84" s="2">
        <v>41181</v>
      </c>
      <c r="F84">
        <v>50</v>
      </c>
      <c r="G84">
        <v>75</v>
      </c>
      <c r="H84" t="s">
        <v>1613</v>
      </c>
      <c r="I84" t="s">
        <v>1614</v>
      </c>
      <c r="J84" t="s">
        <v>1615</v>
      </c>
      <c r="K84" t="s">
        <v>1616</v>
      </c>
      <c r="L84" t="s">
        <v>1617</v>
      </c>
      <c r="M84" t="s">
        <v>1618</v>
      </c>
      <c r="N84">
        <v>737136</v>
      </c>
      <c r="O84" t="s">
        <v>35</v>
      </c>
      <c r="P84" t="s">
        <v>36</v>
      </c>
      <c r="Q84" t="s">
        <v>36</v>
      </c>
      <c r="R84" t="s">
        <v>36</v>
      </c>
      <c r="S84" t="s">
        <v>36</v>
      </c>
      <c r="T84" t="s">
        <v>36</v>
      </c>
      <c r="U84" t="s">
        <v>36</v>
      </c>
      <c r="V84" t="s">
        <v>35</v>
      </c>
      <c r="W84" t="s">
        <v>36</v>
      </c>
      <c r="X84">
        <v>0</v>
      </c>
      <c r="Y84" t="s">
        <v>37</v>
      </c>
    </row>
    <row r="85" spans="1:25" ht="15">
      <c r="A85" t="s">
        <v>1482</v>
      </c>
      <c r="B85" s="1" t="s">
        <v>1619</v>
      </c>
      <c r="C85" s="1" t="s">
        <v>1620</v>
      </c>
      <c r="D85" s="1" t="s">
        <v>1621</v>
      </c>
      <c r="E85" s="2">
        <v>41181</v>
      </c>
      <c r="F85">
        <v>3</v>
      </c>
      <c r="G85">
        <v>4.5</v>
      </c>
      <c r="H85" t="s">
        <v>1622</v>
      </c>
      <c r="I85" t="s">
        <v>1623</v>
      </c>
      <c r="J85" t="s">
        <v>1624</v>
      </c>
      <c r="K85" t="s">
        <v>1625</v>
      </c>
      <c r="M85" t="s">
        <v>1626</v>
      </c>
      <c r="N85">
        <v>741201</v>
      </c>
      <c r="O85" t="s">
        <v>35</v>
      </c>
      <c r="P85" t="s">
        <v>36</v>
      </c>
      <c r="Q85" t="s">
        <v>36</v>
      </c>
      <c r="R85" t="s">
        <v>36</v>
      </c>
      <c r="S85" t="s">
        <v>36</v>
      </c>
      <c r="T85" t="s">
        <v>36</v>
      </c>
      <c r="U85" t="s">
        <v>36</v>
      </c>
      <c r="V85" t="s">
        <v>35</v>
      </c>
      <c r="W85" t="s">
        <v>36</v>
      </c>
      <c r="X85">
        <v>0</v>
      </c>
      <c r="Y85" t="s">
        <v>37</v>
      </c>
    </row>
    <row r="86" spans="1:25" ht="15">
      <c r="A86">
        <v>12010800</v>
      </c>
      <c r="B86" s="1" t="s">
        <v>1627</v>
      </c>
      <c r="C86" s="1" t="s">
        <v>1628</v>
      </c>
      <c r="D86" s="1" t="s">
        <v>1629</v>
      </c>
      <c r="E86" s="2">
        <v>41181</v>
      </c>
      <c r="F86">
        <v>300</v>
      </c>
      <c r="G86">
        <v>450</v>
      </c>
      <c r="H86" t="s">
        <v>1630</v>
      </c>
      <c r="I86" t="s">
        <v>1631</v>
      </c>
      <c r="J86" t="s">
        <v>1632</v>
      </c>
      <c r="K86" t="s">
        <v>671</v>
      </c>
      <c r="L86" t="s">
        <v>671</v>
      </c>
      <c r="M86" t="s">
        <v>1633</v>
      </c>
      <c r="N86">
        <v>753002</v>
      </c>
      <c r="O86" t="s">
        <v>35</v>
      </c>
      <c r="P86" t="s">
        <v>36</v>
      </c>
      <c r="Q86" t="s">
        <v>36</v>
      </c>
      <c r="R86" t="s">
        <v>36</v>
      </c>
      <c r="S86" t="s">
        <v>36</v>
      </c>
      <c r="T86" t="s">
        <v>36</v>
      </c>
      <c r="U86" t="s">
        <v>36</v>
      </c>
      <c r="V86" t="s">
        <v>35</v>
      </c>
      <c r="W86" t="s">
        <v>36</v>
      </c>
      <c r="X86">
        <v>0</v>
      </c>
      <c r="Y86" t="s">
        <v>37</v>
      </c>
    </row>
    <row r="87" spans="1:25" ht="15">
      <c r="A87" t="s">
        <v>1220</v>
      </c>
      <c r="B87" s="1" t="s">
        <v>1634</v>
      </c>
      <c r="C87" s="1" t="s">
        <v>1635</v>
      </c>
      <c r="D87" s="1" t="s">
        <v>1636</v>
      </c>
      <c r="E87" s="2">
        <v>41181</v>
      </c>
      <c r="F87">
        <v>20</v>
      </c>
      <c r="G87">
        <v>30</v>
      </c>
      <c r="H87" t="s">
        <v>1637</v>
      </c>
      <c r="I87" t="s">
        <v>1638</v>
      </c>
      <c r="J87" t="s">
        <v>1639</v>
      </c>
      <c r="M87" t="s">
        <v>1640</v>
      </c>
      <c r="N87">
        <v>769004</v>
      </c>
      <c r="O87" t="s">
        <v>35</v>
      </c>
      <c r="P87" t="s">
        <v>36</v>
      </c>
      <c r="Q87" t="s">
        <v>36</v>
      </c>
      <c r="R87" t="s">
        <v>36</v>
      </c>
      <c r="S87" t="s">
        <v>36</v>
      </c>
      <c r="T87" t="s">
        <v>36</v>
      </c>
      <c r="U87" t="s">
        <v>36</v>
      </c>
      <c r="V87" t="s">
        <v>35</v>
      </c>
      <c r="W87" t="s">
        <v>36</v>
      </c>
      <c r="X87">
        <v>0</v>
      </c>
      <c r="Y87" t="s">
        <v>37</v>
      </c>
    </row>
    <row r="88" spans="1:25" ht="15">
      <c r="A88">
        <v>12010900</v>
      </c>
      <c r="B88" s="1" t="s">
        <v>1641</v>
      </c>
      <c r="C88" s="1" t="s">
        <v>1642</v>
      </c>
      <c r="D88" s="1" t="s">
        <v>1643</v>
      </c>
      <c r="E88" s="2">
        <v>41181</v>
      </c>
      <c r="F88">
        <v>300</v>
      </c>
      <c r="G88">
        <v>450</v>
      </c>
      <c r="H88" t="s">
        <v>1644</v>
      </c>
      <c r="I88" t="s">
        <v>1645</v>
      </c>
      <c r="J88" t="s">
        <v>1646</v>
      </c>
      <c r="K88" t="s">
        <v>1647</v>
      </c>
      <c r="M88" t="s">
        <v>1648</v>
      </c>
      <c r="N88">
        <v>785001</v>
      </c>
      <c r="O88" t="s">
        <v>35</v>
      </c>
      <c r="P88" t="s">
        <v>36</v>
      </c>
      <c r="Q88" t="s">
        <v>36</v>
      </c>
      <c r="R88" t="s">
        <v>36</v>
      </c>
      <c r="S88" t="s">
        <v>36</v>
      </c>
      <c r="T88" t="s">
        <v>36</v>
      </c>
      <c r="U88" t="s">
        <v>36</v>
      </c>
      <c r="V88" t="s">
        <v>35</v>
      </c>
      <c r="W88" t="s">
        <v>36</v>
      </c>
      <c r="X88">
        <v>0</v>
      </c>
      <c r="Y88" t="s">
        <v>37</v>
      </c>
    </row>
    <row r="89" spans="1:25" ht="15">
      <c r="A89" t="s">
        <v>1649</v>
      </c>
      <c r="B89" s="1" t="s">
        <v>1650</v>
      </c>
      <c r="C89" s="1" t="s">
        <v>1651</v>
      </c>
      <c r="D89" s="1" t="s">
        <v>1652</v>
      </c>
      <c r="E89" s="2">
        <v>41181</v>
      </c>
      <c r="F89">
        <v>400</v>
      </c>
      <c r="G89">
        <v>600</v>
      </c>
      <c r="H89" t="s">
        <v>1653</v>
      </c>
      <c r="J89" t="s">
        <v>1654</v>
      </c>
      <c r="K89" t="s">
        <v>1655</v>
      </c>
      <c r="M89" t="s">
        <v>634</v>
      </c>
      <c r="N89">
        <v>800001</v>
      </c>
      <c r="O89" t="s">
        <v>35</v>
      </c>
      <c r="P89" t="s">
        <v>36</v>
      </c>
      <c r="Q89" t="s">
        <v>36</v>
      </c>
      <c r="R89" t="s">
        <v>36</v>
      </c>
      <c r="S89" t="s">
        <v>36</v>
      </c>
      <c r="T89" t="s">
        <v>36</v>
      </c>
      <c r="U89" t="s">
        <v>36</v>
      </c>
      <c r="V89" t="s">
        <v>35</v>
      </c>
      <c r="W89" t="s">
        <v>36</v>
      </c>
      <c r="X89">
        <v>0</v>
      </c>
      <c r="Y89" t="s">
        <v>37</v>
      </c>
    </row>
    <row r="90" spans="1:25" ht="15">
      <c r="A90">
        <v>12010926</v>
      </c>
      <c r="B90" s="1" t="s">
        <v>1656</v>
      </c>
      <c r="C90" s="1" t="s">
        <v>1657</v>
      </c>
      <c r="D90" s="1" t="s">
        <v>1658</v>
      </c>
      <c r="E90" s="2">
        <v>41181</v>
      </c>
      <c r="F90">
        <v>100</v>
      </c>
      <c r="G90">
        <v>150</v>
      </c>
      <c r="H90" t="s">
        <v>1659</v>
      </c>
      <c r="J90" t="s">
        <v>1660</v>
      </c>
      <c r="K90" t="s">
        <v>1661</v>
      </c>
      <c r="L90" t="s">
        <v>1662</v>
      </c>
      <c r="M90" t="s">
        <v>1663</v>
      </c>
      <c r="N90">
        <v>829122</v>
      </c>
      <c r="O90" t="s">
        <v>35</v>
      </c>
      <c r="P90" t="s">
        <v>36</v>
      </c>
      <c r="Q90" t="s">
        <v>36</v>
      </c>
      <c r="R90" t="s">
        <v>36</v>
      </c>
      <c r="S90" t="s">
        <v>36</v>
      </c>
      <c r="T90" t="s">
        <v>36</v>
      </c>
      <c r="U90" t="s">
        <v>36</v>
      </c>
      <c r="V90" t="s">
        <v>35</v>
      </c>
      <c r="W90" t="s">
        <v>36</v>
      </c>
      <c r="X90">
        <v>0</v>
      </c>
      <c r="Y90" t="s">
        <v>37</v>
      </c>
    </row>
    <row r="91" spans="2:25" ht="15">
      <c r="B91" s="1" t="s">
        <v>1664</v>
      </c>
      <c r="C91" s="1" t="s">
        <v>1664</v>
      </c>
      <c r="D91" s="1" t="s">
        <v>1665</v>
      </c>
      <c r="E91" s="2">
        <v>41181</v>
      </c>
      <c r="F91">
        <v>100</v>
      </c>
      <c r="G91">
        <v>150</v>
      </c>
      <c r="H91" t="s">
        <v>1666</v>
      </c>
      <c r="I91" t="s">
        <v>1667</v>
      </c>
      <c r="J91" t="s">
        <v>1668</v>
      </c>
      <c r="K91" t="s">
        <v>1669</v>
      </c>
      <c r="M91" t="s">
        <v>683</v>
      </c>
      <c r="N91">
        <v>834001</v>
      </c>
      <c r="O91" t="s">
        <v>35</v>
      </c>
      <c r="P91" t="s">
        <v>36</v>
      </c>
      <c r="Q91" t="s">
        <v>36</v>
      </c>
      <c r="R91" t="s">
        <v>36</v>
      </c>
      <c r="S91" t="s">
        <v>36</v>
      </c>
      <c r="T91" t="s">
        <v>36</v>
      </c>
      <c r="U91" t="s">
        <v>36</v>
      </c>
      <c r="V91" t="s">
        <v>35</v>
      </c>
      <c r="W91" t="s">
        <v>36</v>
      </c>
      <c r="X91">
        <v>0</v>
      </c>
      <c r="Y91" t="s">
        <v>37</v>
      </c>
    </row>
    <row r="92" spans="1:25" ht="15">
      <c r="A92" t="s">
        <v>869</v>
      </c>
      <c r="B92" s="1" t="s">
        <v>1670</v>
      </c>
      <c r="C92" s="1" t="s">
        <v>1671</v>
      </c>
      <c r="D92" s="1" t="s">
        <v>1672</v>
      </c>
      <c r="E92" s="2">
        <v>41181</v>
      </c>
      <c r="F92">
        <v>31194</v>
      </c>
      <c r="G92">
        <v>46791</v>
      </c>
      <c r="H92" t="s">
        <v>1673</v>
      </c>
      <c r="I92" t="s">
        <v>1674</v>
      </c>
      <c r="J92">
        <v>72</v>
      </c>
      <c r="K92" t="s">
        <v>1675</v>
      </c>
      <c r="L92" t="s">
        <v>1676</v>
      </c>
      <c r="M92" t="s">
        <v>411</v>
      </c>
      <c r="N92">
        <v>700068</v>
      </c>
      <c r="O92" t="s">
        <v>35</v>
      </c>
      <c r="P92" t="s">
        <v>36</v>
      </c>
      <c r="Q92" t="s">
        <v>36</v>
      </c>
      <c r="R92" t="s">
        <v>36</v>
      </c>
      <c r="S92" t="s">
        <v>36</v>
      </c>
      <c r="T92" t="s">
        <v>36</v>
      </c>
      <c r="U92" t="s">
        <v>36</v>
      </c>
      <c r="V92" t="s">
        <v>35</v>
      </c>
      <c r="W92" t="s">
        <v>36</v>
      </c>
      <c r="X92">
        <v>0</v>
      </c>
      <c r="Y92" t="s">
        <v>37</v>
      </c>
    </row>
    <row r="93" spans="1:25" ht="15">
      <c r="A93" t="s">
        <v>678</v>
      </c>
      <c r="B93" s="1" t="s">
        <v>1677</v>
      </c>
      <c r="C93" s="1" t="s">
        <v>1678</v>
      </c>
      <c r="D93" s="1" t="s">
        <v>1679</v>
      </c>
      <c r="E93" s="2">
        <v>41181</v>
      </c>
      <c r="F93">
        <v>50</v>
      </c>
      <c r="G93">
        <v>75</v>
      </c>
      <c r="H93" t="s">
        <v>1680</v>
      </c>
      <c r="I93" t="s">
        <v>1681</v>
      </c>
      <c r="J93" t="s">
        <v>1682</v>
      </c>
      <c r="K93" t="s">
        <v>1683</v>
      </c>
      <c r="M93" t="s">
        <v>1684</v>
      </c>
      <c r="N93">
        <v>999999</v>
      </c>
      <c r="O93" t="s">
        <v>35</v>
      </c>
      <c r="P93" t="s">
        <v>36</v>
      </c>
      <c r="Q93" t="s">
        <v>36</v>
      </c>
      <c r="R93" t="s">
        <v>36</v>
      </c>
      <c r="S93" t="s">
        <v>36</v>
      </c>
      <c r="T93" t="s">
        <v>36</v>
      </c>
      <c r="U93" t="s">
        <v>36</v>
      </c>
      <c r="V93" t="s">
        <v>35</v>
      </c>
      <c r="W93" t="s">
        <v>36</v>
      </c>
      <c r="X93">
        <v>0</v>
      </c>
      <c r="Y93" t="s">
        <v>37</v>
      </c>
    </row>
    <row r="94" spans="1:25" ht="15">
      <c r="A94">
        <v>13019300</v>
      </c>
      <c r="B94" s="1" t="s">
        <v>1685</v>
      </c>
      <c r="C94" s="1" t="s">
        <v>1686</v>
      </c>
      <c r="D94" s="1" t="s">
        <v>1687</v>
      </c>
      <c r="E94" s="2">
        <v>41181</v>
      </c>
      <c r="F94">
        <v>120</v>
      </c>
      <c r="G94">
        <v>180</v>
      </c>
      <c r="H94" t="s">
        <v>1688</v>
      </c>
      <c r="I94" t="s">
        <v>1689</v>
      </c>
      <c r="J94" t="s">
        <v>1690</v>
      </c>
      <c r="K94" t="s">
        <v>1691</v>
      </c>
      <c r="L94" t="s">
        <v>689</v>
      </c>
      <c r="M94" t="s">
        <v>1692</v>
      </c>
      <c r="N94">
        <v>400021</v>
      </c>
      <c r="O94" t="s">
        <v>35</v>
      </c>
      <c r="P94" t="s">
        <v>36</v>
      </c>
      <c r="Q94" t="s">
        <v>36</v>
      </c>
      <c r="R94" t="s">
        <v>36</v>
      </c>
      <c r="S94" t="s">
        <v>36</v>
      </c>
      <c r="T94" t="s">
        <v>36</v>
      </c>
      <c r="U94" t="s">
        <v>36</v>
      </c>
      <c r="V94" t="s">
        <v>35</v>
      </c>
      <c r="W94" t="s">
        <v>36</v>
      </c>
      <c r="X94">
        <v>0</v>
      </c>
      <c r="Y94" t="s">
        <v>37</v>
      </c>
    </row>
    <row r="95" spans="2:25" ht="15">
      <c r="B95" s="1" t="s">
        <v>1693</v>
      </c>
      <c r="C95" s="1" t="s">
        <v>1693</v>
      </c>
      <c r="D95" s="1" t="s">
        <v>1694</v>
      </c>
      <c r="E95" s="2">
        <v>41181</v>
      </c>
      <c r="F95">
        <v>200</v>
      </c>
      <c r="G95">
        <v>300</v>
      </c>
      <c r="H95" t="s">
        <v>1695</v>
      </c>
      <c r="I95" t="s">
        <v>1696</v>
      </c>
      <c r="J95" t="s">
        <v>1697</v>
      </c>
      <c r="K95" t="s">
        <v>1698</v>
      </c>
      <c r="M95" t="s">
        <v>535</v>
      </c>
      <c r="N95">
        <v>0</v>
      </c>
      <c r="O95" t="s">
        <v>35</v>
      </c>
      <c r="P95" t="s">
        <v>36</v>
      </c>
      <c r="Q95" t="s">
        <v>36</v>
      </c>
      <c r="R95" t="s">
        <v>36</v>
      </c>
      <c r="S95" t="s">
        <v>36</v>
      </c>
      <c r="T95" t="s">
        <v>36</v>
      </c>
      <c r="U95" t="s">
        <v>36</v>
      </c>
      <c r="V95" t="s">
        <v>35</v>
      </c>
      <c r="W95" t="s">
        <v>36</v>
      </c>
      <c r="X95">
        <v>0</v>
      </c>
      <c r="Y95" t="s">
        <v>37</v>
      </c>
    </row>
    <row r="96" spans="2:5" ht="15">
      <c r="B96" s="1"/>
      <c r="C96" s="1"/>
      <c r="D96" s="1"/>
      <c r="E96" s="2"/>
    </row>
    <row r="97" spans="2:5" ht="15">
      <c r="B97" s="1"/>
      <c r="C97" s="1"/>
      <c r="D97" s="1"/>
      <c r="E97" s="2"/>
    </row>
    <row r="98" spans="2:5" ht="15">
      <c r="B98" s="1"/>
      <c r="C98" s="1"/>
      <c r="D98" s="1"/>
      <c r="E98" s="2"/>
    </row>
    <row r="99" spans="2:5" ht="15">
      <c r="B99" s="1"/>
      <c r="C99" s="1"/>
      <c r="D99" s="1"/>
      <c r="E99" s="2"/>
    </row>
    <row r="100" spans="2:5" ht="15">
      <c r="B100" s="1"/>
      <c r="C100" s="1"/>
      <c r="D100" s="1"/>
      <c r="E100" s="2"/>
    </row>
    <row r="101" spans="2:10" ht="15">
      <c r="B101" s="1"/>
      <c r="C101" s="1"/>
      <c r="D101" s="1"/>
      <c r="E101" s="2"/>
      <c r="J101" s="5"/>
    </row>
    <row r="102" spans="2:5" ht="15">
      <c r="B102" s="1"/>
      <c r="C102" s="1"/>
      <c r="D102" s="1"/>
      <c r="E102" s="2"/>
    </row>
    <row r="103" spans="2:5" ht="15">
      <c r="B103" s="1"/>
      <c r="C103" s="1"/>
      <c r="D103" s="1"/>
      <c r="E103" s="2"/>
    </row>
    <row r="104" spans="2:5" ht="15">
      <c r="B104" s="1"/>
      <c r="C104" s="1"/>
      <c r="D104" s="1"/>
      <c r="E104" s="2"/>
    </row>
    <row r="105" spans="2:5" ht="15">
      <c r="B105" s="1"/>
      <c r="C105" s="1"/>
      <c r="D105" s="1"/>
      <c r="E105" s="2"/>
    </row>
    <row r="106" spans="2:5" ht="15">
      <c r="B106" s="1"/>
      <c r="C106" s="1"/>
      <c r="D106" s="1"/>
      <c r="E106" s="2"/>
    </row>
    <row r="107" spans="2:5" ht="15">
      <c r="B107" s="1"/>
      <c r="C107" s="1"/>
      <c r="D107" s="1"/>
      <c r="E107" s="2"/>
    </row>
    <row r="108" spans="2:5" ht="15">
      <c r="B108" s="1"/>
      <c r="C108" s="1"/>
      <c r="D108" s="1"/>
      <c r="E108" s="2"/>
    </row>
    <row r="109" spans="2:5" ht="15">
      <c r="B109" s="1"/>
      <c r="C109" s="1"/>
      <c r="D109" s="1"/>
      <c r="E109" s="2"/>
    </row>
    <row r="110" spans="2:5" ht="15">
      <c r="B110" s="1"/>
      <c r="C110" s="1"/>
      <c r="D110" s="1"/>
      <c r="E110" s="2"/>
    </row>
    <row r="111" spans="2:5" ht="15">
      <c r="B111" s="1"/>
      <c r="C111" s="1"/>
      <c r="D111" s="1"/>
      <c r="E111" s="2"/>
    </row>
    <row r="112" spans="2:5" ht="15">
      <c r="B112" s="1"/>
      <c r="C112" s="1"/>
      <c r="D112" s="1"/>
      <c r="E112" s="2"/>
    </row>
    <row r="113" spans="2:5" ht="15">
      <c r="B113" s="1"/>
      <c r="C113" s="1"/>
      <c r="D113" s="1"/>
      <c r="E113" s="2"/>
    </row>
    <row r="114" spans="2:5" ht="15">
      <c r="B114" s="1"/>
      <c r="C114" s="1"/>
      <c r="D114" s="1"/>
      <c r="E114" s="2"/>
    </row>
    <row r="115" spans="2:5" ht="15">
      <c r="B115" s="1"/>
      <c r="C115" s="1"/>
      <c r="D115" s="1"/>
      <c r="E115" s="2"/>
    </row>
    <row r="116" spans="2:5" ht="15">
      <c r="B116" s="1"/>
      <c r="C116" s="1"/>
      <c r="D116" s="1"/>
      <c r="E116" s="2"/>
    </row>
    <row r="117" spans="2:5" ht="15">
      <c r="B117" s="1"/>
      <c r="C117" s="1"/>
      <c r="D117" s="1"/>
      <c r="E117" s="2"/>
    </row>
    <row r="118" spans="2:5" ht="15">
      <c r="B118" s="1"/>
      <c r="C118" s="1"/>
      <c r="D118" s="1"/>
      <c r="E118" s="2"/>
    </row>
    <row r="119" spans="2:5" ht="15">
      <c r="B119" s="1"/>
      <c r="C119" s="1"/>
      <c r="D119" s="1"/>
      <c r="E119" s="2"/>
    </row>
    <row r="120" spans="2:5" ht="15">
      <c r="B120" s="1"/>
      <c r="C120" s="1"/>
      <c r="D120" s="1"/>
      <c r="E120" s="2"/>
    </row>
    <row r="121" spans="2:5" ht="15">
      <c r="B121" s="1"/>
      <c r="C121" s="1"/>
      <c r="D121" s="1"/>
      <c r="E121" s="2"/>
    </row>
    <row r="122" spans="2:5" ht="15">
      <c r="B122" s="1"/>
      <c r="C122" s="1"/>
      <c r="D122" s="1"/>
      <c r="E122" s="2"/>
    </row>
    <row r="123" spans="2:5" ht="15">
      <c r="B123" s="1"/>
      <c r="C123" s="1"/>
      <c r="D123" s="1"/>
      <c r="E123" s="2"/>
    </row>
    <row r="124" spans="2:5" ht="15">
      <c r="B124" s="1"/>
      <c r="C124" s="1"/>
      <c r="D124" s="1"/>
      <c r="E124" s="2"/>
    </row>
    <row r="125" spans="2:5" ht="15">
      <c r="B125" s="1"/>
      <c r="C125" s="1"/>
      <c r="D125" s="1"/>
      <c r="E125" s="2"/>
    </row>
    <row r="126" spans="2:5" ht="15">
      <c r="B126" s="1"/>
      <c r="C126" s="1"/>
      <c r="D126" s="1"/>
      <c r="E126" s="2"/>
    </row>
    <row r="127" spans="2:5" ht="15">
      <c r="B127" s="1"/>
      <c r="C127" s="1"/>
      <c r="D127" s="1"/>
      <c r="E127" s="2"/>
    </row>
    <row r="128" spans="2:5" ht="15">
      <c r="B128" s="1"/>
      <c r="C128" s="1"/>
      <c r="D128" s="1"/>
      <c r="E128" s="2"/>
    </row>
    <row r="129" spans="2:5" ht="15">
      <c r="B129" s="1"/>
      <c r="C129" s="1"/>
      <c r="D129" s="1"/>
      <c r="E129" s="2"/>
    </row>
    <row r="130" spans="2:5" ht="15">
      <c r="B130" s="1"/>
      <c r="C130" s="1"/>
      <c r="D130" s="1"/>
      <c r="E130" s="2"/>
    </row>
    <row r="131" spans="2:5" ht="15">
      <c r="B131" s="1"/>
      <c r="C131" s="1"/>
      <c r="D131" s="1"/>
      <c r="E131" s="2"/>
    </row>
    <row r="132" spans="2:5" ht="15">
      <c r="B132" s="1"/>
      <c r="C132" s="1"/>
      <c r="D132" s="1"/>
      <c r="E132" s="2"/>
    </row>
    <row r="133" spans="2:5" ht="15">
      <c r="B133" s="1"/>
      <c r="C133" s="1"/>
      <c r="D133" s="1"/>
      <c r="E133" s="2"/>
    </row>
    <row r="134" spans="2:5" ht="15">
      <c r="B134" s="1"/>
      <c r="C134" s="1"/>
      <c r="D134" s="1"/>
      <c r="E134" s="2"/>
    </row>
    <row r="135" spans="2:5" ht="15">
      <c r="B135" s="1"/>
      <c r="C135" s="1"/>
      <c r="D135" s="1"/>
      <c r="E135" s="2"/>
    </row>
    <row r="136" spans="2:5" ht="15">
      <c r="B136" s="1"/>
      <c r="C136" s="1"/>
      <c r="D136" s="1"/>
      <c r="E136" s="2"/>
    </row>
    <row r="137" spans="2:5" ht="15">
      <c r="B137" s="1"/>
      <c r="C137" s="1"/>
      <c r="D137" s="1"/>
      <c r="E137" s="2"/>
    </row>
    <row r="138" spans="2:5" ht="15">
      <c r="B138" s="1"/>
      <c r="C138" s="1"/>
      <c r="D138" s="1"/>
      <c r="E138" s="2"/>
    </row>
    <row r="139" spans="2:5" ht="15">
      <c r="B139" s="1"/>
      <c r="C139" s="1"/>
      <c r="D139" s="1"/>
      <c r="E139" s="2"/>
    </row>
    <row r="140" spans="2:5" ht="15">
      <c r="B140" s="1"/>
      <c r="C140" s="1"/>
      <c r="D140" s="1"/>
      <c r="E14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2" max="4" width="9.140625" style="1" customWidth="1"/>
    <col min="25" max="25" width="10.7109375" style="0" bestFit="1" customWidth="1"/>
  </cols>
  <sheetData>
    <row r="1" spans="1:30" ht="1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1699</v>
      </c>
      <c r="Y1" t="s">
        <v>24</v>
      </c>
      <c r="Z1" t="s">
        <v>25</v>
      </c>
      <c r="AA1" t="s">
        <v>26</v>
      </c>
      <c r="AB1" s="4" t="s">
        <v>27</v>
      </c>
      <c r="AC1" s="4" t="s">
        <v>1701</v>
      </c>
      <c r="AD1" t="s">
        <v>1700</v>
      </c>
    </row>
    <row r="2" spans="2:30" ht="15">
      <c r="B2" s="1" t="s">
        <v>588</v>
      </c>
      <c r="C2" s="1" t="s">
        <v>588</v>
      </c>
      <c r="D2" s="1" t="s">
        <v>589</v>
      </c>
      <c r="E2" s="2">
        <v>41181</v>
      </c>
      <c r="F2">
        <v>1000</v>
      </c>
      <c r="G2">
        <v>1500</v>
      </c>
      <c r="H2" t="s">
        <v>590</v>
      </c>
      <c r="I2" t="s">
        <v>591</v>
      </c>
      <c r="J2" s="5" t="s">
        <v>592</v>
      </c>
      <c r="K2" t="s">
        <v>593</v>
      </c>
      <c r="M2" t="s">
        <v>339</v>
      </c>
      <c r="N2">
        <v>500034</v>
      </c>
      <c r="O2" t="s">
        <v>35</v>
      </c>
      <c r="P2" t="s">
        <v>36</v>
      </c>
      <c r="Q2" t="s">
        <v>36</v>
      </c>
      <c r="R2" t="s">
        <v>36</v>
      </c>
      <c r="S2" t="s">
        <v>36</v>
      </c>
      <c r="T2" t="s">
        <v>36</v>
      </c>
      <c r="U2" t="s">
        <v>36</v>
      </c>
      <c r="V2" t="s">
        <v>35</v>
      </c>
      <c r="W2" t="s">
        <v>36</v>
      </c>
      <c r="X2">
        <v>4000</v>
      </c>
      <c r="Y2" t="s">
        <v>37</v>
      </c>
      <c r="Z2">
        <f aca="true" t="shared" si="0" ref="Z2:Z32">F2*3</f>
        <v>3000</v>
      </c>
      <c r="AA2">
        <f aca="true" t="shared" si="1" ref="AA2:AA32">F2+Z2</f>
        <v>4000</v>
      </c>
      <c r="AB2">
        <f aca="true" t="shared" si="2" ref="AB2:AB32">X2-AA2</f>
        <v>0</v>
      </c>
      <c r="AD2">
        <f aca="true" t="shared" si="3" ref="AD2:AD10">F2</f>
        <v>1000</v>
      </c>
    </row>
    <row r="3" spans="1:30" ht="15">
      <c r="A3" t="s">
        <v>681</v>
      </c>
      <c r="B3" s="1" t="s">
        <v>1491</v>
      </c>
      <c r="C3" s="1" t="s">
        <v>1492</v>
      </c>
      <c r="D3" s="1" t="s">
        <v>1493</v>
      </c>
      <c r="E3" s="2">
        <v>41181</v>
      </c>
      <c r="F3">
        <v>900</v>
      </c>
      <c r="G3">
        <v>1350</v>
      </c>
      <c r="H3" t="s">
        <v>1494</v>
      </c>
      <c r="I3" t="s">
        <v>1495</v>
      </c>
      <c r="J3" t="s">
        <v>1496</v>
      </c>
      <c r="K3" t="s">
        <v>1497</v>
      </c>
      <c r="L3" t="s">
        <v>1498</v>
      </c>
      <c r="M3" t="s">
        <v>1499</v>
      </c>
      <c r="N3">
        <v>643101</v>
      </c>
      <c r="O3" t="s">
        <v>35</v>
      </c>
      <c r="P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35</v>
      </c>
      <c r="W3" t="s">
        <v>36</v>
      </c>
      <c r="X3">
        <v>3600</v>
      </c>
      <c r="Y3" t="s">
        <v>37</v>
      </c>
      <c r="Z3">
        <f t="shared" si="0"/>
        <v>2700</v>
      </c>
      <c r="AA3">
        <f t="shared" si="1"/>
        <v>3600</v>
      </c>
      <c r="AB3">
        <f t="shared" si="2"/>
        <v>0</v>
      </c>
      <c r="AD3">
        <f t="shared" si="3"/>
        <v>900</v>
      </c>
    </row>
    <row r="4" spans="2:30" ht="15">
      <c r="B4" s="1" t="s">
        <v>548</v>
      </c>
      <c r="C4" s="1" t="s">
        <v>548</v>
      </c>
      <c r="D4" s="1" t="s">
        <v>549</v>
      </c>
      <c r="E4" s="2">
        <v>41181</v>
      </c>
      <c r="F4">
        <v>500</v>
      </c>
      <c r="G4">
        <v>750</v>
      </c>
      <c r="H4" t="s">
        <v>550</v>
      </c>
      <c r="I4" t="s">
        <v>551</v>
      </c>
      <c r="J4" t="s">
        <v>552</v>
      </c>
      <c r="K4" t="s">
        <v>553</v>
      </c>
      <c r="M4" t="s">
        <v>339</v>
      </c>
      <c r="N4">
        <v>500028</v>
      </c>
      <c r="O4" t="s">
        <v>35</v>
      </c>
      <c r="P4" t="s">
        <v>36</v>
      </c>
      <c r="Q4" t="s">
        <v>36</v>
      </c>
      <c r="R4" t="s">
        <v>36</v>
      </c>
      <c r="S4" t="s">
        <v>36</v>
      </c>
      <c r="T4" t="s">
        <v>36</v>
      </c>
      <c r="U4" t="s">
        <v>36</v>
      </c>
      <c r="V4" t="s">
        <v>35</v>
      </c>
      <c r="W4" t="s">
        <v>36</v>
      </c>
      <c r="X4">
        <v>2000</v>
      </c>
      <c r="Y4" t="s">
        <v>37</v>
      </c>
      <c r="Z4">
        <f t="shared" si="0"/>
        <v>1500</v>
      </c>
      <c r="AA4">
        <f t="shared" si="1"/>
        <v>2000</v>
      </c>
      <c r="AB4">
        <f t="shared" si="2"/>
        <v>0</v>
      </c>
      <c r="AD4">
        <f t="shared" si="3"/>
        <v>500</v>
      </c>
    </row>
    <row r="5" spans="2:30" ht="15">
      <c r="B5" s="1" t="s">
        <v>554</v>
      </c>
      <c r="C5" s="1" t="s">
        <v>554</v>
      </c>
      <c r="D5" s="1" t="s">
        <v>555</v>
      </c>
      <c r="E5" s="2">
        <v>41181</v>
      </c>
      <c r="F5">
        <v>500</v>
      </c>
      <c r="G5">
        <v>750</v>
      </c>
      <c r="H5" t="s">
        <v>556</v>
      </c>
      <c r="I5" t="s">
        <v>557</v>
      </c>
      <c r="J5" t="s">
        <v>558</v>
      </c>
      <c r="K5" t="s">
        <v>559</v>
      </c>
      <c r="M5" t="s">
        <v>339</v>
      </c>
      <c r="N5">
        <v>500873</v>
      </c>
      <c r="O5" t="s">
        <v>35</v>
      </c>
      <c r="P5" t="s">
        <v>36</v>
      </c>
      <c r="Q5" t="s">
        <v>36</v>
      </c>
      <c r="R5" t="s">
        <v>36</v>
      </c>
      <c r="S5" t="s">
        <v>36</v>
      </c>
      <c r="T5" t="s">
        <v>36</v>
      </c>
      <c r="U5" t="s">
        <v>36</v>
      </c>
      <c r="V5" t="s">
        <v>35</v>
      </c>
      <c r="W5" t="s">
        <v>36</v>
      </c>
      <c r="X5">
        <v>2000</v>
      </c>
      <c r="Y5" t="s">
        <v>37</v>
      </c>
      <c r="Z5">
        <f t="shared" si="0"/>
        <v>1500</v>
      </c>
      <c r="AA5">
        <f t="shared" si="1"/>
        <v>2000</v>
      </c>
      <c r="AB5">
        <f t="shared" si="2"/>
        <v>0</v>
      </c>
      <c r="AD5">
        <f t="shared" si="3"/>
        <v>500</v>
      </c>
    </row>
    <row r="6" spans="2:30" ht="15">
      <c r="B6" s="1" t="s">
        <v>560</v>
      </c>
      <c r="C6" s="1" t="s">
        <v>560</v>
      </c>
      <c r="D6" s="1" t="s">
        <v>561</v>
      </c>
      <c r="E6" s="2">
        <v>41181</v>
      </c>
      <c r="F6">
        <v>500</v>
      </c>
      <c r="G6">
        <v>750</v>
      </c>
      <c r="H6" t="s">
        <v>562</v>
      </c>
      <c r="I6" t="s">
        <v>563</v>
      </c>
      <c r="J6" t="s">
        <v>564</v>
      </c>
      <c r="K6" t="s">
        <v>565</v>
      </c>
      <c r="M6" t="s">
        <v>566</v>
      </c>
      <c r="N6">
        <v>31961</v>
      </c>
      <c r="O6" t="s">
        <v>35</v>
      </c>
      <c r="P6" t="s">
        <v>36</v>
      </c>
      <c r="Q6" t="s">
        <v>36</v>
      </c>
      <c r="R6" t="s">
        <v>36</v>
      </c>
      <c r="S6" t="s">
        <v>36</v>
      </c>
      <c r="T6" t="s">
        <v>36</v>
      </c>
      <c r="U6" t="s">
        <v>36</v>
      </c>
      <c r="V6" t="s">
        <v>35</v>
      </c>
      <c r="W6" t="s">
        <v>36</v>
      </c>
      <c r="X6">
        <v>2000</v>
      </c>
      <c r="Y6" t="s">
        <v>37</v>
      </c>
      <c r="Z6">
        <f t="shared" si="0"/>
        <v>1500</v>
      </c>
      <c r="AA6">
        <f t="shared" si="1"/>
        <v>2000</v>
      </c>
      <c r="AB6">
        <f t="shared" si="2"/>
        <v>0</v>
      </c>
      <c r="AD6">
        <f t="shared" si="3"/>
        <v>500</v>
      </c>
    </row>
    <row r="7" spans="2:30" ht="15">
      <c r="B7" s="1" t="s">
        <v>567</v>
      </c>
      <c r="C7" s="1" t="s">
        <v>567</v>
      </c>
      <c r="D7" s="1" t="s">
        <v>568</v>
      </c>
      <c r="E7" s="2">
        <v>41181</v>
      </c>
      <c r="F7">
        <v>500</v>
      </c>
      <c r="G7">
        <v>750</v>
      </c>
      <c r="H7" t="s">
        <v>569</v>
      </c>
      <c r="I7" t="s">
        <v>570</v>
      </c>
      <c r="J7" t="s">
        <v>571</v>
      </c>
      <c r="K7" t="s">
        <v>572</v>
      </c>
      <c r="M7" t="s">
        <v>573</v>
      </c>
      <c r="N7">
        <v>0</v>
      </c>
      <c r="O7" t="s">
        <v>35</v>
      </c>
      <c r="P7" t="s">
        <v>36</v>
      </c>
      <c r="Q7" t="s">
        <v>36</v>
      </c>
      <c r="R7" t="s">
        <v>36</v>
      </c>
      <c r="S7" t="s">
        <v>36</v>
      </c>
      <c r="T7" t="s">
        <v>36</v>
      </c>
      <c r="U7" t="s">
        <v>36</v>
      </c>
      <c r="V7" t="s">
        <v>35</v>
      </c>
      <c r="W7" t="s">
        <v>36</v>
      </c>
      <c r="X7">
        <v>2000</v>
      </c>
      <c r="Y7" t="s">
        <v>37</v>
      </c>
      <c r="Z7">
        <f t="shared" si="0"/>
        <v>1500</v>
      </c>
      <c r="AA7">
        <f t="shared" si="1"/>
        <v>2000</v>
      </c>
      <c r="AB7">
        <f t="shared" si="2"/>
        <v>0</v>
      </c>
      <c r="AD7">
        <f t="shared" si="3"/>
        <v>500</v>
      </c>
    </row>
    <row r="8" spans="2:30" ht="15">
      <c r="B8" s="1" t="s">
        <v>574</v>
      </c>
      <c r="C8" s="1" t="s">
        <v>574</v>
      </c>
      <c r="D8" s="1" t="s">
        <v>575</v>
      </c>
      <c r="E8" s="2">
        <v>41181</v>
      </c>
      <c r="F8">
        <v>500</v>
      </c>
      <c r="G8">
        <v>750</v>
      </c>
      <c r="H8" t="s">
        <v>576</v>
      </c>
      <c r="I8" t="s">
        <v>577</v>
      </c>
      <c r="J8" t="s">
        <v>578</v>
      </c>
      <c r="K8" t="s">
        <v>579</v>
      </c>
      <c r="M8" t="s">
        <v>580</v>
      </c>
      <c r="N8">
        <v>0</v>
      </c>
      <c r="O8" t="s">
        <v>35</v>
      </c>
      <c r="P8" t="s">
        <v>36</v>
      </c>
      <c r="Q8" t="s">
        <v>36</v>
      </c>
      <c r="R8" t="s">
        <v>36</v>
      </c>
      <c r="S8" t="s">
        <v>36</v>
      </c>
      <c r="T8" t="s">
        <v>36</v>
      </c>
      <c r="U8" t="s">
        <v>36</v>
      </c>
      <c r="V8" t="s">
        <v>35</v>
      </c>
      <c r="W8" t="s">
        <v>36</v>
      </c>
      <c r="X8">
        <v>2000</v>
      </c>
      <c r="Y8" t="s">
        <v>37</v>
      </c>
      <c r="Z8">
        <f t="shared" si="0"/>
        <v>1500</v>
      </c>
      <c r="AA8">
        <f t="shared" si="1"/>
        <v>2000</v>
      </c>
      <c r="AB8">
        <f t="shared" si="2"/>
        <v>0</v>
      </c>
      <c r="AD8">
        <f t="shared" si="3"/>
        <v>500</v>
      </c>
    </row>
    <row r="9" spans="2:30" ht="15">
      <c r="B9" s="1" t="s">
        <v>581</v>
      </c>
      <c r="C9" s="1" t="s">
        <v>581</v>
      </c>
      <c r="D9" s="1" t="s">
        <v>582</v>
      </c>
      <c r="E9" s="2">
        <v>41181</v>
      </c>
      <c r="F9">
        <v>500</v>
      </c>
      <c r="G9">
        <v>750</v>
      </c>
      <c r="H9" t="s">
        <v>583</v>
      </c>
      <c r="I9" t="s">
        <v>584</v>
      </c>
      <c r="J9" t="s">
        <v>585</v>
      </c>
      <c r="K9" t="s">
        <v>586</v>
      </c>
      <c r="M9" t="s">
        <v>587</v>
      </c>
      <c r="N9">
        <v>0</v>
      </c>
      <c r="O9" t="s">
        <v>35</v>
      </c>
      <c r="P9" t="s">
        <v>36</v>
      </c>
      <c r="Q9" t="s">
        <v>36</v>
      </c>
      <c r="R9" t="s">
        <v>36</v>
      </c>
      <c r="S9" t="s">
        <v>36</v>
      </c>
      <c r="T9" t="s">
        <v>36</v>
      </c>
      <c r="U9" t="s">
        <v>36</v>
      </c>
      <c r="V9" t="s">
        <v>35</v>
      </c>
      <c r="W9" t="s">
        <v>36</v>
      </c>
      <c r="X9">
        <v>2000</v>
      </c>
      <c r="Y9" t="s">
        <v>37</v>
      </c>
      <c r="Z9">
        <f t="shared" si="0"/>
        <v>1500</v>
      </c>
      <c r="AA9">
        <f t="shared" si="1"/>
        <v>2000</v>
      </c>
      <c r="AB9">
        <f t="shared" si="2"/>
        <v>0</v>
      </c>
      <c r="AD9">
        <f t="shared" si="3"/>
        <v>500</v>
      </c>
    </row>
    <row r="10" spans="2:30" ht="15">
      <c r="B10" s="1" t="s">
        <v>542</v>
      </c>
      <c r="C10" s="1" t="s">
        <v>542</v>
      </c>
      <c r="D10" s="1" t="s">
        <v>543</v>
      </c>
      <c r="E10" s="2">
        <v>41181</v>
      </c>
      <c r="F10">
        <v>330</v>
      </c>
      <c r="G10">
        <v>495</v>
      </c>
      <c r="H10" t="s">
        <v>544</v>
      </c>
      <c r="I10" t="s">
        <v>545</v>
      </c>
      <c r="J10" t="s">
        <v>546</v>
      </c>
      <c r="K10" t="s">
        <v>547</v>
      </c>
      <c r="M10" t="s">
        <v>379</v>
      </c>
      <c r="N10">
        <v>600018</v>
      </c>
      <c r="O10" t="s">
        <v>35</v>
      </c>
      <c r="P10" t="s">
        <v>36</v>
      </c>
      <c r="Q10" t="s">
        <v>36</v>
      </c>
      <c r="R10" t="s">
        <v>36</v>
      </c>
      <c r="S10" t="s">
        <v>36</v>
      </c>
      <c r="T10" t="s">
        <v>36</v>
      </c>
      <c r="U10" t="s">
        <v>36</v>
      </c>
      <c r="V10" t="s">
        <v>35</v>
      </c>
      <c r="W10" t="s">
        <v>36</v>
      </c>
      <c r="X10">
        <v>1320</v>
      </c>
      <c r="Y10" t="s">
        <v>37</v>
      </c>
      <c r="Z10">
        <f t="shared" si="0"/>
        <v>990</v>
      </c>
      <c r="AA10">
        <f t="shared" si="1"/>
        <v>1320</v>
      </c>
      <c r="AB10">
        <f t="shared" si="2"/>
        <v>0</v>
      </c>
      <c r="AD10">
        <f t="shared" si="3"/>
        <v>330</v>
      </c>
    </row>
    <row r="11" spans="2:30" ht="15">
      <c r="B11" s="1" t="s">
        <v>664</v>
      </c>
      <c r="C11" s="1" t="s">
        <v>664</v>
      </c>
      <c r="D11" s="1" t="s">
        <v>665</v>
      </c>
      <c r="E11" s="2">
        <v>41181</v>
      </c>
      <c r="F11">
        <v>300</v>
      </c>
      <c r="G11">
        <v>450</v>
      </c>
      <c r="H11" t="s">
        <v>666</v>
      </c>
      <c r="I11" t="s">
        <v>667</v>
      </c>
      <c r="J11" t="s">
        <v>668</v>
      </c>
      <c r="K11" t="s">
        <v>669</v>
      </c>
      <c r="L11" t="s">
        <v>670</v>
      </c>
      <c r="M11" t="s">
        <v>339</v>
      </c>
      <c r="N11">
        <v>500007</v>
      </c>
      <c r="O11" t="s">
        <v>35</v>
      </c>
      <c r="P11" t="s">
        <v>36</v>
      </c>
      <c r="Q11" t="s">
        <v>36</v>
      </c>
      <c r="R11" t="s">
        <v>36</v>
      </c>
      <c r="S11" t="s">
        <v>36</v>
      </c>
      <c r="T11" t="s">
        <v>36</v>
      </c>
      <c r="U11" t="s">
        <v>36</v>
      </c>
      <c r="V11" t="s">
        <v>35</v>
      </c>
      <c r="W11" t="s">
        <v>36</v>
      </c>
      <c r="X11">
        <v>300</v>
      </c>
      <c r="Y11" t="s">
        <v>37</v>
      </c>
      <c r="Z11">
        <f t="shared" si="0"/>
        <v>900</v>
      </c>
      <c r="AA11">
        <f t="shared" si="1"/>
        <v>1200</v>
      </c>
      <c r="AB11">
        <f t="shared" si="2"/>
        <v>-900</v>
      </c>
      <c r="AC11">
        <f>X11-F11</f>
        <v>0</v>
      </c>
      <c r="AD11">
        <v>300</v>
      </c>
    </row>
    <row r="12" spans="2:30" ht="15">
      <c r="B12" s="1" t="s">
        <v>516</v>
      </c>
      <c r="C12" s="1" t="s">
        <v>516</v>
      </c>
      <c r="D12" s="1" t="s">
        <v>517</v>
      </c>
      <c r="E12" s="2">
        <v>41181</v>
      </c>
      <c r="F12">
        <v>300</v>
      </c>
      <c r="G12">
        <v>450</v>
      </c>
      <c r="H12" t="s">
        <v>518</v>
      </c>
      <c r="I12" t="s">
        <v>519</v>
      </c>
      <c r="J12" t="s">
        <v>520</v>
      </c>
      <c r="K12" t="s">
        <v>521</v>
      </c>
      <c r="M12" t="s">
        <v>339</v>
      </c>
      <c r="N12">
        <v>500033</v>
      </c>
      <c r="O12" t="s">
        <v>35</v>
      </c>
      <c r="P12" t="s">
        <v>36</v>
      </c>
      <c r="Q12" t="s">
        <v>36</v>
      </c>
      <c r="R12" t="s">
        <v>36</v>
      </c>
      <c r="S12" t="s">
        <v>36</v>
      </c>
      <c r="T12" t="s">
        <v>36</v>
      </c>
      <c r="U12" t="s">
        <v>36</v>
      </c>
      <c r="V12" t="s">
        <v>35</v>
      </c>
      <c r="W12" t="s">
        <v>36</v>
      </c>
      <c r="X12">
        <v>1200</v>
      </c>
      <c r="Y12" t="s">
        <v>37</v>
      </c>
      <c r="Z12">
        <f t="shared" si="0"/>
        <v>900</v>
      </c>
      <c r="AA12">
        <f t="shared" si="1"/>
        <v>1200</v>
      </c>
      <c r="AB12">
        <f t="shared" si="2"/>
        <v>0</v>
      </c>
      <c r="AD12">
        <f>F12</f>
        <v>300</v>
      </c>
    </row>
    <row r="13" spans="2:30" ht="15">
      <c r="B13" s="1" t="s">
        <v>522</v>
      </c>
      <c r="C13" s="1" t="s">
        <v>522</v>
      </c>
      <c r="D13" s="1" t="s">
        <v>523</v>
      </c>
      <c r="E13" s="2">
        <v>41181</v>
      </c>
      <c r="F13">
        <v>300</v>
      </c>
      <c r="G13">
        <v>450</v>
      </c>
      <c r="H13" t="s">
        <v>524</v>
      </c>
      <c r="I13" t="s">
        <v>525</v>
      </c>
      <c r="J13" t="s">
        <v>526</v>
      </c>
      <c r="K13" t="s">
        <v>527</v>
      </c>
      <c r="M13" t="s">
        <v>528</v>
      </c>
      <c r="N13">
        <v>0</v>
      </c>
      <c r="O13" t="s">
        <v>35</v>
      </c>
      <c r="P13" t="s">
        <v>36</v>
      </c>
      <c r="Q13" t="s">
        <v>36</v>
      </c>
      <c r="R13" t="s">
        <v>36</v>
      </c>
      <c r="S13" t="s">
        <v>36</v>
      </c>
      <c r="T13" t="s">
        <v>36</v>
      </c>
      <c r="U13" t="s">
        <v>36</v>
      </c>
      <c r="V13" t="s">
        <v>35</v>
      </c>
      <c r="W13" t="s">
        <v>36</v>
      </c>
      <c r="X13">
        <v>1200</v>
      </c>
      <c r="Y13" t="s">
        <v>37</v>
      </c>
      <c r="Z13">
        <f t="shared" si="0"/>
        <v>900</v>
      </c>
      <c r="AA13">
        <f t="shared" si="1"/>
        <v>1200</v>
      </c>
      <c r="AB13">
        <f t="shared" si="2"/>
        <v>0</v>
      </c>
      <c r="AD13">
        <f>F13</f>
        <v>300</v>
      </c>
    </row>
    <row r="14" spans="2:30" ht="15">
      <c r="B14" s="1" t="s">
        <v>529</v>
      </c>
      <c r="C14" s="1" t="s">
        <v>529</v>
      </c>
      <c r="D14" s="1" t="s">
        <v>530</v>
      </c>
      <c r="E14" s="2">
        <v>41181</v>
      </c>
      <c r="F14">
        <v>300</v>
      </c>
      <c r="G14">
        <v>450</v>
      </c>
      <c r="H14" t="s">
        <v>531</v>
      </c>
      <c r="I14" t="s">
        <v>532</v>
      </c>
      <c r="J14" t="s">
        <v>533</v>
      </c>
      <c r="K14" t="s">
        <v>534</v>
      </c>
      <c r="M14" t="s">
        <v>535</v>
      </c>
      <c r="N14">
        <v>31952</v>
      </c>
      <c r="O14" t="s">
        <v>35</v>
      </c>
      <c r="P14" t="s">
        <v>36</v>
      </c>
      <c r="Q14" t="s">
        <v>36</v>
      </c>
      <c r="R14" t="s">
        <v>36</v>
      </c>
      <c r="S14" t="s">
        <v>36</v>
      </c>
      <c r="T14" t="s">
        <v>36</v>
      </c>
      <c r="U14" t="s">
        <v>36</v>
      </c>
      <c r="V14" t="s">
        <v>35</v>
      </c>
      <c r="W14" t="s">
        <v>36</v>
      </c>
      <c r="X14">
        <v>1200</v>
      </c>
      <c r="Y14" t="s">
        <v>37</v>
      </c>
      <c r="Z14">
        <f t="shared" si="0"/>
        <v>900</v>
      </c>
      <c r="AA14">
        <f t="shared" si="1"/>
        <v>1200</v>
      </c>
      <c r="AB14">
        <f t="shared" si="2"/>
        <v>0</v>
      </c>
      <c r="AD14">
        <f>F14</f>
        <v>300</v>
      </c>
    </row>
    <row r="15" spans="2:30" ht="15">
      <c r="B15" s="1" t="s">
        <v>536</v>
      </c>
      <c r="C15" s="1" t="s">
        <v>536</v>
      </c>
      <c r="D15" s="1" t="s">
        <v>537</v>
      </c>
      <c r="E15" s="2">
        <v>41181</v>
      </c>
      <c r="F15">
        <v>300</v>
      </c>
      <c r="G15">
        <v>450</v>
      </c>
      <c r="H15" t="s">
        <v>538</v>
      </c>
      <c r="I15" t="s">
        <v>539</v>
      </c>
      <c r="J15" t="s">
        <v>540</v>
      </c>
      <c r="K15" t="s">
        <v>541</v>
      </c>
      <c r="M15" t="s">
        <v>515</v>
      </c>
      <c r="N15">
        <v>0</v>
      </c>
      <c r="O15" t="s">
        <v>35</v>
      </c>
      <c r="P15" t="s">
        <v>36</v>
      </c>
      <c r="Q15" t="s">
        <v>36</v>
      </c>
      <c r="R15" t="s">
        <v>36</v>
      </c>
      <c r="S15" t="s">
        <v>36</v>
      </c>
      <c r="T15" t="s">
        <v>36</v>
      </c>
      <c r="U15" t="s">
        <v>36</v>
      </c>
      <c r="V15" t="s">
        <v>35</v>
      </c>
      <c r="W15" t="s">
        <v>36</v>
      </c>
      <c r="X15">
        <v>1200</v>
      </c>
      <c r="Y15" t="s">
        <v>37</v>
      </c>
      <c r="Z15">
        <f t="shared" si="0"/>
        <v>900</v>
      </c>
      <c r="AA15">
        <f t="shared" si="1"/>
        <v>1200</v>
      </c>
      <c r="AB15">
        <f t="shared" si="2"/>
        <v>0</v>
      </c>
      <c r="AD15">
        <f>F15</f>
        <v>300</v>
      </c>
    </row>
    <row r="16" spans="1:30" ht="15">
      <c r="A16">
        <v>12010900</v>
      </c>
      <c r="B16" s="1" t="s">
        <v>1415</v>
      </c>
      <c r="C16" s="1" t="s">
        <v>1416</v>
      </c>
      <c r="D16" s="1" t="s">
        <v>1417</v>
      </c>
      <c r="E16" s="2">
        <v>41181</v>
      </c>
      <c r="F16">
        <v>258</v>
      </c>
      <c r="G16">
        <v>387</v>
      </c>
      <c r="H16" t="s">
        <v>1418</v>
      </c>
      <c r="I16" t="s">
        <v>1419</v>
      </c>
      <c r="J16" t="s">
        <v>1420</v>
      </c>
      <c r="K16" t="s">
        <v>1421</v>
      </c>
      <c r="L16" t="s">
        <v>1422</v>
      </c>
      <c r="M16" t="s">
        <v>1414</v>
      </c>
      <c r="N16">
        <v>576101</v>
      </c>
      <c r="O16" t="s">
        <v>35</v>
      </c>
      <c r="P16" t="s">
        <v>36</v>
      </c>
      <c r="Q16" t="s">
        <v>36</v>
      </c>
      <c r="R16" t="s">
        <v>36</v>
      </c>
      <c r="S16" t="s">
        <v>36</v>
      </c>
      <c r="T16" t="s">
        <v>36</v>
      </c>
      <c r="U16" t="s">
        <v>36</v>
      </c>
      <c r="V16" t="s">
        <v>35</v>
      </c>
      <c r="W16" t="s">
        <v>36</v>
      </c>
      <c r="X16">
        <v>600</v>
      </c>
      <c r="Y16" t="s">
        <v>37</v>
      </c>
      <c r="Z16">
        <f t="shared" si="0"/>
        <v>774</v>
      </c>
      <c r="AA16">
        <f t="shared" si="1"/>
        <v>1032</v>
      </c>
      <c r="AB16">
        <f t="shared" si="2"/>
        <v>-432</v>
      </c>
      <c r="AC16">
        <f>X16-F16</f>
        <v>342</v>
      </c>
      <c r="AD16">
        <v>258</v>
      </c>
    </row>
    <row r="17" spans="2:30" ht="15">
      <c r="B17" s="1" t="s">
        <v>658</v>
      </c>
      <c r="C17" s="1" t="s">
        <v>658</v>
      </c>
      <c r="D17" s="1" t="s">
        <v>659</v>
      </c>
      <c r="E17" s="2">
        <v>41181</v>
      </c>
      <c r="F17">
        <v>200</v>
      </c>
      <c r="G17">
        <v>300</v>
      </c>
      <c r="H17" t="s">
        <v>660</v>
      </c>
      <c r="I17" t="s">
        <v>661</v>
      </c>
      <c r="J17" t="s">
        <v>662</v>
      </c>
      <c r="K17" t="s">
        <v>663</v>
      </c>
      <c r="M17" t="s">
        <v>58</v>
      </c>
      <c r="N17">
        <v>400004</v>
      </c>
      <c r="O17" t="s">
        <v>35</v>
      </c>
      <c r="P17" t="s">
        <v>36</v>
      </c>
      <c r="Q17" t="s">
        <v>36</v>
      </c>
      <c r="R17" t="s">
        <v>36</v>
      </c>
      <c r="S17" t="s">
        <v>36</v>
      </c>
      <c r="T17" t="s">
        <v>36</v>
      </c>
      <c r="U17" t="s">
        <v>36</v>
      </c>
      <c r="V17" t="s">
        <v>35</v>
      </c>
      <c r="W17" t="s">
        <v>36</v>
      </c>
      <c r="X17">
        <v>200</v>
      </c>
      <c r="Y17" t="s">
        <v>37</v>
      </c>
      <c r="Z17">
        <f t="shared" si="0"/>
        <v>600</v>
      </c>
      <c r="AA17">
        <f t="shared" si="1"/>
        <v>800</v>
      </c>
      <c r="AB17">
        <f t="shared" si="2"/>
        <v>-600</v>
      </c>
      <c r="AC17">
        <f>X17-F17</f>
        <v>0</v>
      </c>
      <c r="AD17">
        <v>200</v>
      </c>
    </row>
    <row r="18" spans="1:30" ht="15">
      <c r="A18" t="s">
        <v>1211</v>
      </c>
      <c r="B18" s="1" t="s">
        <v>1212</v>
      </c>
      <c r="C18" s="1" t="s">
        <v>1213</v>
      </c>
      <c r="D18" s="1" t="s">
        <v>1214</v>
      </c>
      <c r="E18" s="2">
        <v>41181</v>
      </c>
      <c r="F18">
        <v>200</v>
      </c>
      <c r="G18">
        <v>300</v>
      </c>
      <c r="H18" t="s">
        <v>1215</v>
      </c>
      <c r="I18" t="s">
        <v>1216</v>
      </c>
      <c r="J18" t="s">
        <v>1217</v>
      </c>
      <c r="K18" t="s">
        <v>1218</v>
      </c>
      <c r="M18" t="s">
        <v>1219</v>
      </c>
      <c r="N18">
        <v>458001</v>
      </c>
      <c r="O18" t="s">
        <v>35</v>
      </c>
      <c r="P18" t="s">
        <v>36</v>
      </c>
      <c r="Q18" t="s">
        <v>36</v>
      </c>
      <c r="R18" t="s">
        <v>36</v>
      </c>
      <c r="S18" t="s">
        <v>36</v>
      </c>
      <c r="T18" t="s">
        <v>36</v>
      </c>
      <c r="U18" t="s">
        <v>36</v>
      </c>
      <c r="V18" t="s">
        <v>35</v>
      </c>
      <c r="W18" t="s">
        <v>36</v>
      </c>
      <c r="X18">
        <v>300</v>
      </c>
      <c r="Y18" t="s">
        <v>37</v>
      </c>
      <c r="Z18">
        <f t="shared" si="0"/>
        <v>600</v>
      </c>
      <c r="AA18">
        <f t="shared" si="1"/>
        <v>800</v>
      </c>
      <c r="AB18">
        <f t="shared" si="2"/>
        <v>-500</v>
      </c>
      <c r="AC18">
        <f>X18-F18</f>
        <v>100</v>
      </c>
      <c r="AD18">
        <v>200</v>
      </c>
    </row>
    <row r="19" spans="2:30" ht="15">
      <c r="B19" s="1" t="s">
        <v>454</v>
      </c>
      <c r="C19" s="1" t="s">
        <v>454</v>
      </c>
      <c r="D19" s="1" t="s">
        <v>455</v>
      </c>
      <c r="E19" s="2">
        <v>41181</v>
      </c>
      <c r="F19">
        <v>200</v>
      </c>
      <c r="G19">
        <v>300</v>
      </c>
      <c r="H19" t="s">
        <v>456</v>
      </c>
      <c r="I19" t="s">
        <v>457</v>
      </c>
      <c r="J19" t="s">
        <v>458</v>
      </c>
      <c r="M19" t="s">
        <v>459</v>
      </c>
      <c r="N19">
        <v>0</v>
      </c>
      <c r="O19" t="s">
        <v>35</v>
      </c>
      <c r="P19" t="s">
        <v>36</v>
      </c>
      <c r="Q19" t="s">
        <v>36</v>
      </c>
      <c r="R19" t="s">
        <v>36</v>
      </c>
      <c r="S19" t="s">
        <v>36</v>
      </c>
      <c r="T19" t="s">
        <v>36</v>
      </c>
      <c r="U19" t="s">
        <v>36</v>
      </c>
      <c r="V19" t="s">
        <v>35</v>
      </c>
      <c r="W19" t="s">
        <v>36</v>
      </c>
      <c r="X19">
        <v>800</v>
      </c>
      <c r="Y19" t="s">
        <v>37</v>
      </c>
      <c r="Z19">
        <f t="shared" si="0"/>
        <v>600</v>
      </c>
      <c r="AA19">
        <f t="shared" si="1"/>
        <v>800</v>
      </c>
      <c r="AB19">
        <f t="shared" si="2"/>
        <v>0</v>
      </c>
      <c r="AD19">
        <f aca="true" t="shared" si="4" ref="AD19:AD38">F19</f>
        <v>200</v>
      </c>
    </row>
    <row r="20" spans="1:30" ht="15">
      <c r="A20" t="s">
        <v>783</v>
      </c>
      <c r="B20" s="1" t="s">
        <v>784</v>
      </c>
      <c r="C20" s="1" t="s">
        <v>785</v>
      </c>
      <c r="D20" s="1" t="s">
        <v>786</v>
      </c>
      <c r="E20" s="2">
        <v>41181</v>
      </c>
      <c r="F20">
        <v>200</v>
      </c>
      <c r="G20">
        <v>300</v>
      </c>
      <c r="H20" t="s">
        <v>787</v>
      </c>
      <c r="I20" t="s">
        <v>788</v>
      </c>
      <c r="J20" t="s">
        <v>789</v>
      </c>
      <c r="K20" t="s">
        <v>790</v>
      </c>
      <c r="L20" t="s">
        <v>791</v>
      </c>
      <c r="M20" t="s">
        <v>792</v>
      </c>
      <c r="N20">
        <v>221004</v>
      </c>
      <c r="O20" t="s">
        <v>35</v>
      </c>
      <c r="P20" t="s">
        <v>36</v>
      </c>
      <c r="Q20" t="s">
        <v>36</v>
      </c>
      <c r="R20" t="s">
        <v>36</v>
      </c>
      <c r="S20" t="s">
        <v>36</v>
      </c>
      <c r="T20" t="s">
        <v>36</v>
      </c>
      <c r="U20" t="s">
        <v>36</v>
      </c>
      <c r="V20" t="s">
        <v>35</v>
      </c>
      <c r="W20" t="s">
        <v>36</v>
      </c>
      <c r="X20">
        <v>800</v>
      </c>
      <c r="Y20" t="s">
        <v>37</v>
      </c>
      <c r="Z20">
        <f t="shared" si="0"/>
        <v>600</v>
      </c>
      <c r="AA20">
        <f t="shared" si="1"/>
        <v>800</v>
      </c>
      <c r="AB20">
        <f t="shared" si="2"/>
        <v>0</v>
      </c>
      <c r="AD20">
        <f t="shared" si="4"/>
        <v>200</v>
      </c>
    </row>
    <row r="21" spans="2:30" ht="15">
      <c r="B21" s="1" t="s">
        <v>460</v>
      </c>
      <c r="C21" s="1" t="s">
        <v>460</v>
      </c>
      <c r="D21" s="1" t="s">
        <v>461</v>
      </c>
      <c r="E21" s="2">
        <v>41181</v>
      </c>
      <c r="F21">
        <v>200</v>
      </c>
      <c r="G21">
        <v>300</v>
      </c>
      <c r="H21" t="s">
        <v>462</v>
      </c>
      <c r="I21" t="s">
        <v>463</v>
      </c>
      <c r="J21" t="s">
        <v>464</v>
      </c>
      <c r="K21" t="s">
        <v>465</v>
      </c>
      <c r="M21" t="s">
        <v>466</v>
      </c>
      <c r="N21">
        <v>362220</v>
      </c>
      <c r="O21" t="s">
        <v>35</v>
      </c>
      <c r="P21" t="s">
        <v>36</v>
      </c>
      <c r="Q21" t="s">
        <v>36</v>
      </c>
      <c r="R21" t="s">
        <v>36</v>
      </c>
      <c r="S21" t="s">
        <v>36</v>
      </c>
      <c r="T21" t="s">
        <v>36</v>
      </c>
      <c r="U21" t="s">
        <v>36</v>
      </c>
      <c r="V21" t="s">
        <v>35</v>
      </c>
      <c r="W21" t="s">
        <v>36</v>
      </c>
      <c r="X21">
        <v>800</v>
      </c>
      <c r="Y21" t="s">
        <v>37</v>
      </c>
      <c r="Z21">
        <f t="shared" si="0"/>
        <v>600</v>
      </c>
      <c r="AA21">
        <f t="shared" si="1"/>
        <v>800</v>
      </c>
      <c r="AB21">
        <f t="shared" si="2"/>
        <v>0</v>
      </c>
      <c r="AD21">
        <f t="shared" si="4"/>
        <v>200</v>
      </c>
    </row>
    <row r="22" spans="2:30" ht="15">
      <c r="B22" s="1" t="s">
        <v>467</v>
      </c>
      <c r="C22" s="1" t="s">
        <v>467</v>
      </c>
      <c r="D22" s="1" t="s">
        <v>468</v>
      </c>
      <c r="E22" s="2">
        <v>41181</v>
      </c>
      <c r="F22">
        <v>200</v>
      </c>
      <c r="G22">
        <v>300</v>
      </c>
      <c r="H22" t="s">
        <v>469</v>
      </c>
      <c r="I22" t="s">
        <v>470</v>
      </c>
      <c r="J22" t="s">
        <v>471</v>
      </c>
      <c r="M22" t="s">
        <v>90</v>
      </c>
      <c r="N22">
        <v>380007</v>
      </c>
      <c r="O22" t="s">
        <v>35</v>
      </c>
      <c r="P22" t="s">
        <v>36</v>
      </c>
      <c r="Q22" t="s">
        <v>36</v>
      </c>
      <c r="R22" t="s">
        <v>36</v>
      </c>
      <c r="S22" t="s">
        <v>36</v>
      </c>
      <c r="T22" t="s">
        <v>36</v>
      </c>
      <c r="U22" t="s">
        <v>36</v>
      </c>
      <c r="V22" t="s">
        <v>35</v>
      </c>
      <c r="W22" t="s">
        <v>36</v>
      </c>
      <c r="X22">
        <v>800</v>
      </c>
      <c r="Y22" t="s">
        <v>37</v>
      </c>
      <c r="Z22">
        <f t="shared" si="0"/>
        <v>600</v>
      </c>
      <c r="AA22">
        <f t="shared" si="1"/>
        <v>800</v>
      </c>
      <c r="AB22">
        <f t="shared" si="2"/>
        <v>0</v>
      </c>
      <c r="AD22">
        <f t="shared" si="4"/>
        <v>200</v>
      </c>
    </row>
    <row r="23" spans="2:30" ht="15">
      <c r="B23" s="1" t="s">
        <v>472</v>
      </c>
      <c r="C23" s="1" t="s">
        <v>472</v>
      </c>
      <c r="D23" s="1" t="s">
        <v>473</v>
      </c>
      <c r="E23" s="2">
        <v>41181</v>
      </c>
      <c r="F23">
        <v>200</v>
      </c>
      <c r="G23">
        <v>300</v>
      </c>
      <c r="H23" t="s">
        <v>474</v>
      </c>
      <c r="I23" t="s">
        <v>475</v>
      </c>
      <c r="J23" t="s">
        <v>476</v>
      </c>
      <c r="K23" t="s">
        <v>477</v>
      </c>
      <c r="M23" t="s">
        <v>478</v>
      </c>
      <c r="N23">
        <v>380007</v>
      </c>
      <c r="O23" t="s">
        <v>35</v>
      </c>
      <c r="P23" t="s">
        <v>36</v>
      </c>
      <c r="Q23" t="s">
        <v>36</v>
      </c>
      <c r="R23" t="s">
        <v>36</v>
      </c>
      <c r="S23" t="s">
        <v>36</v>
      </c>
      <c r="T23" t="s">
        <v>36</v>
      </c>
      <c r="U23" t="s">
        <v>36</v>
      </c>
      <c r="V23" t="s">
        <v>35</v>
      </c>
      <c r="W23" t="s">
        <v>36</v>
      </c>
      <c r="X23">
        <v>800</v>
      </c>
      <c r="Y23" t="s">
        <v>37</v>
      </c>
      <c r="Z23">
        <f t="shared" si="0"/>
        <v>600</v>
      </c>
      <c r="AA23">
        <f t="shared" si="1"/>
        <v>800</v>
      </c>
      <c r="AB23">
        <f t="shared" si="2"/>
        <v>0</v>
      </c>
      <c r="AD23">
        <f t="shared" si="4"/>
        <v>200</v>
      </c>
    </row>
    <row r="24" spans="1:30" ht="15">
      <c r="A24">
        <v>12054300</v>
      </c>
      <c r="B24" s="1" t="s">
        <v>942</v>
      </c>
      <c r="C24" s="1" t="s">
        <v>943</v>
      </c>
      <c r="D24" s="1" t="s">
        <v>944</v>
      </c>
      <c r="E24" s="2">
        <v>41181</v>
      </c>
      <c r="F24">
        <v>200</v>
      </c>
      <c r="G24">
        <v>300</v>
      </c>
      <c r="H24" t="s">
        <v>945</v>
      </c>
      <c r="I24" t="s">
        <v>946</v>
      </c>
      <c r="J24" t="s">
        <v>947</v>
      </c>
      <c r="K24" t="s">
        <v>948</v>
      </c>
      <c r="M24" t="s">
        <v>949</v>
      </c>
      <c r="N24">
        <v>383001</v>
      </c>
      <c r="O24" t="s">
        <v>35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35</v>
      </c>
      <c r="W24" t="s">
        <v>36</v>
      </c>
      <c r="X24">
        <v>800</v>
      </c>
      <c r="Y24" t="s">
        <v>37</v>
      </c>
      <c r="Z24">
        <f t="shared" si="0"/>
        <v>600</v>
      </c>
      <c r="AA24">
        <f t="shared" si="1"/>
        <v>800</v>
      </c>
      <c r="AB24">
        <f t="shared" si="2"/>
        <v>0</v>
      </c>
      <c r="AD24">
        <f t="shared" si="4"/>
        <v>200</v>
      </c>
    </row>
    <row r="25" spans="1:30" ht="15">
      <c r="A25" t="s">
        <v>959</v>
      </c>
      <c r="B25" s="1" t="s">
        <v>960</v>
      </c>
      <c r="C25" s="1" t="s">
        <v>961</v>
      </c>
      <c r="D25" s="1" t="s">
        <v>962</v>
      </c>
      <c r="E25" s="2">
        <v>41181</v>
      </c>
      <c r="F25">
        <v>200</v>
      </c>
      <c r="G25">
        <v>300</v>
      </c>
      <c r="H25" t="s">
        <v>963</v>
      </c>
      <c r="I25" t="s">
        <v>964</v>
      </c>
      <c r="J25" t="s">
        <v>965</v>
      </c>
      <c r="K25" t="s">
        <v>966</v>
      </c>
      <c r="L25" t="s">
        <v>967</v>
      </c>
      <c r="M25" t="s">
        <v>968</v>
      </c>
      <c r="N25">
        <v>384170</v>
      </c>
      <c r="O25" t="s">
        <v>35</v>
      </c>
      <c r="P25" t="s">
        <v>36</v>
      </c>
      <c r="Q25" t="s">
        <v>36</v>
      </c>
      <c r="R25" t="s">
        <v>36</v>
      </c>
      <c r="S25" t="s">
        <v>36</v>
      </c>
      <c r="T25" t="s">
        <v>36</v>
      </c>
      <c r="U25" t="s">
        <v>36</v>
      </c>
      <c r="V25" t="s">
        <v>35</v>
      </c>
      <c r="W25" t="s">
        <v>36</v>
      </c>
      <c r="X25">
        <v>800</v>
      </c>
      <c r="Y25" t="s">
        <v>37</v>
      </c>
      <c r="Z25">
        <f t="shared" si="0"/>
        <v>600</v>
      </c>
      <c r="AA25">
        <f t="shared" si="1"/>
        <v>800</v>
      </c>
      <c r="AB25">
        <f t="shared" si="2"/>
        <v>0</v>
      </c>
      <c r="AD25">
        <f t="shared" si="4"/>
        <v>200</v>
      </c>
    </row>
    <row r="26" spans="2:30" ht="15">
      <c r="B26" s="1" t="s">
        <v>479</v>
      </c>
      <c r="C26" s="1" t="s">
        <v>479</v>
      </c>
      <c r="D26" s="1" t="s">
        <v>480</v>
      </c>
      <c r="E26" s="2">
        <v>41181</v>
      </c>
      <c r="F26">
        <v>200</v>
      </c>
      <c r="G26">
        <v>300</v>
      </c>
      <c r="H26" t="s">
        <v>481</v>
      </c>
      <c r="I26" t="s">
        <v>482</v>
      </c>
      <c r="J26" t="s">
        <v>483</v>
      </c>
      <c r="K26" t="s">
        <v>484</v>
      </c>
      <c r="M26" t="s">
        <v>58</v>
      </c>
      <c r="N26">
        <v>400021</v>
      </c>
      <c r="O26" t="s">
        <v>35</v>
      </c>
      <c r="P26" t="s">
        <v>36</v>
      </c>
      <c r="Q26" t="s">
        <v>36</v>
      </c>
      <c r="R26" t="s">
        <v>36</v>
      </c>
      <c r="S26" t="s">
        <v>36</v>
      </c>
      <c r="T26" t="s">
        <v>36</v>
      </c>
      <c r="U26" t="s">
        <v>36</v>
      </c>
      <c r="V26" t="s">
        <v>35</v>
      </c>
      <c r="W26" t="s">
        <v>36</v>
      </c>
      <c r="X26">
        <v>800</v>
      </c>
      <c r="Y26" t="s">
        <v>37</v>
      </c>
      <c r="Z26">
        <f t="shared" si="0"/>
        <v>600</v>
      </c>
      <c r="AA26">
        <f t="shared" si="1"/>
        <v>800</v>
      </c>
      <c r="AB26">
        <f t="shared" si="2"/>
        <v>0</v>
      </c>
      <c r="AD26">
        <f t="shared" si="4"/>
        <v>200</v>
      </c>
    </row>
    <row r="27" spans="1:30" ht="15">
      <c r="A27" t="s">
        <v>1188</v>
      </c>
      <c r="B27" s="1" t="s">
        <v>1189</v>
      </c>
      <c r="C27" s="1" t="s">
        <v>1190</v>
      </c>
      <c r="D27" s="1" t="s">
        <v>1191</v>
      </c>
      <c r="E27" s="2">
        <v>41181</v>
      </c>
      <c r="F27">
        <v>200</v>
      </c>
      <c r="G27">
        <v>300</v>
      </c>
      <c r="H27" t="s">
        <v>1192</v>
      </c>
      <c r="I27" t="s">
        <v>1193</v>
      </c>
      <c r="J27" t="s">
        <v>1194</v>
      </c>
      <c r="K27" t="s">
        <v>1195</v>
      </c>
      <c r="M27" t="s">
        <v>1196</v>
      </c>
      <c r="N27">
        <v>452001</v>
      </c>
      <c r="O27" t="s">
        <v>35</v>
      </c>
      <c r="P27" t="s">
        <v>36</v>
      </c>
      <c r="Q27" t="s">
        <v>36</v>
      </c>
      <c r="R27" t="s">
        <v>36</v>
      </c>
      <c r="S27" t="s">
        <v>36</v>
      </c>
      <c r="T27" t="s">
        <v>36</v>
      </c>
      <c r="U27" t="s">
        <v>36</v>
      </c>
      <c r="V27" t="s">
        <v>35</v>
      </c>
      <c r="W27" t="s">
        <v>36</v>
      </c>
      <c r="X27">
        <v>800</v>
      </c>
      <c r="Y27" t="s">
        <v>37</v>
      </c>
      <c r="Z27">
        <f t="shared" si="0"/>
        <v>600</v>
      </c>
      <c r="AA27">
        <f t="shared" si="1"/>
        <v>800</v>
      </c>
      <c r="AB27">
        <f t="shared" si="2"/>
        <v>0</v>
      </c>
      <c r="AD27">
        <f t="shared" si="4"/>
        <v>200</v>
      </c>
    </row>
    <row r="28" spans="2:30" ht="15">
      <c r="B28" s="1" t="s">
        <v>485</v>
      </c>
      <c r="C28" s="1" t="s">
        <v>485</v>
      </c>
      <c r="D28" s="1" t="s">
        <v>486</v>
      </c>
      <c r="E28" s="2">
        <v>41181</v>
      </c>
      <c r="F28">
        <v>200</v>
      </c>
      <c r="G28">
        <v>300</v>
      </c>
      <c r="H28" t="s">
        <v>487</v>
      </c>
      <c r="I28" t="s">
        <v>488</v>
      </c>
      <c r="J28" t="s">
        <v>489</v>
      </c>
      <c r="M28" t="s">
        <v>339</v>
      </c>
      <c r="N28">
        <v>500033</v>
      </c>
      <c r="O28" t="s">
        <v>35</v>
      </c>
      <c r="P28" t="s">
        <v>36</v>
      </c>
      <c r="Q28" t="s">
        <v>36</v>
      </c>
      <c r="R28" t="s">
        <v>36</v>
      </c>
      <c r="S28" t="s">
        <v>36</v>
      </c>
      <c r="T28" t="s">
        <v>36</v>
      </c>
      <c r="U28" t="s">
        <v>36</v>
      </c>
      <c r="V28" t="s">
        <v>35</v>
      </c>
      <c r="W28" t="s">
        <v>36</v>
      </c>
      <c r="X28">
        <v>800</v>
      </c>
      <c r="Y28" t="s">
        <v>37</v>
      </c>
      <c r="Z28">
        <f t="shared" si="0"/>
        <v>600</v>
      </c>
      <c r="AA28">
        <f t="shared" si="1"/>
        <v>800</v>
      </c>
      <c r="AB28">
        <f t="shared" si="2"/>
        <v>0</v>
      </c>
      <c r="AD28">
        <f t="shared" si="4"/>
        <v>200</v>
      </c>
    </row>
    <row r="29" spans="2:30" ht="15">
      <c r="B29" s="1" t="s">
        <v>490</v>
      </c>
      <c r="C29" s="1" t="s">
        <v>490</v>
      </c>
      <c r="D29" s="1" t="s">
        <v>491</v>
      </c>
      <c r="E29" s="2">
        <v>41181</v>
      </c>
      <c r="F29">
        <v>200</v>
      </c>
      <c r="G29">
        <v>300</v>
      </c>
      <c r="H29" t="s">
        <v>492</v>
      </c>
      <c r="I29" t="s">
        <v>493</v>
      </c>
      <c r="J29" t="s">
        <v>494</v>
      </c>
      <c r="M29" t="s">
        <v>495</v>
      </c>
      <c r="N29">
        <v>517502</v>
      </c>
      <c r="O29" t="s">
        <v>35</v>
      </c>
      <c r="P29" t="s">
        <v>36</v>
      </c>
      <c r="Q29" t="s">
        <v>36</v>
      </c>
      <c r="R29" t="s">
        <v>36</v>
      </c>
      <c r="S29" t="s">
        <v>36</v>
      </c>
      <c r="T29" t="s">
        <v>36</v>
      </c>
      <c r="U29" t="s">
        <v>36</v>
      </c>
      <c r="V29" t="s">
        <v>35</v>
      </c>
      <c r="W29" t="s">
        <v>36</v>
      </c>
      <c r="X29">
        <v>800</v>
      </c>
      <c r="Y29" t="s">
        <v>37</v>
      </c>
      <c r="Z29">
        <f t="shared" si="0"/>
        <v>600</v>
      </c>
      <c r="AA29">
        <f t="shared" si="1"/>
        <v>800</v>
      </c>
      <c r="AB29">
        <f t="shared" si="2"/>
        <v>0</v>
      </c>
      <c r="AD29">
        <f t="shared" si="4"/>
        <v>200</v>
      </c>
    </row>
    <row r="30" spans="2:30" ht="15">
      <c r="B30" s="1" t="s">
        <v>496</v>
      </c>
      <c r="C30" s="1" t="s">
        <v>496</v>
      </c>
      <c r="D30" s="1" t="s">
        <v>497</v>
      </c>
      <c r="E30" s="2">
        <v>41181</v>
      </c>
      <c r="F30">
        <v>200</v>
      </c>
      <c r="G30">
        <v>300</v>
      </c>
      <c r="H30" t="s">
        <v>498</v>
      </c>
      <c r="I30" t="s">
        <v>499</v>
      </c>
      <c r="J30" t="s">
        <v>500</v>
      </c>
      <c r="M30" t="s">
        <v>501</v>
      </c>
      <c r="N30">
        <v>533307</v>
      </c>
      <c r="O30" t="s">
        <v>35</v>
      </c>
      <c r="P30" t="s">
        <v>36</v>
      </c>
      <c r="Q30" t="s">
        <v>36</v>
      </c>
      <c r="R30" t="s">
        <v>36</v>
      </c>
      <c r="S30" t="s">
        <v>36</v>
      </c>
      <c r="T30" t="s">
        <v>36</v>
      </c>
      <c r="U30" t="s">
        <v>36</v>
      </c>
      <c r="V30" t="s">
        <v>35</v>
      </c>
      <c r="W30" t="s">
        <v>36</v>
      </c>
      <c r="X30">
        <v>800</v>
      </c>
      <c r="Y30" t="s">
        <v>37</v>
      </c>
      <c r="Z30">
        <f t="shared" si="0"/>
        <v>600</v>
      </c>
      <c r="AA30">
        <f t="shared" si="1"/>
        <v>800</v>
      </c>
      <c r="AB30">
        <f t="shared" si="2"/>
        <v>0</v>
      </c>
      <c r="AD30">
        <f t="shared" si="4"/>
        <v>200</v>
      </c>
    </row>
    <row r="31" spans="2:30" ht="15">
      <c r="B31" s="1" t="s">
        <v>502</v>
      </c>
      <c r="C31" s="1" t="s">
        <v>502</v>
      </c>
      <c r="D31" s="1" t="s">
        <v>503</v>
      </c>
      <c r="E31" s="2">
        <v>41181</v>
      </c>
      <c r="F31">
        <v>200</v>
      </c>
      <c r="G31">
        <v>300</v>
      </c>
      <c r="H31" t="s">
        <v>504</v>
      </c>
      <c r="I31" t="s">
        <v>505</v>
      </c>
      <c r="J31" t="s">
        <v>506</v>
      </c>
      <c r="K31" t="s">
        <v>507</v>
      </c>
      <c r="M31" t="s">
        <v>508</v>
      </c>
      <c r="N31">
        <v>13008</v>
      </c>
      <c r="O31" t="s">
        <v>35</v>
      </c>
      <c r="P31" t="s">
        <v>36</v>
      </c>
      <c r="Q31" t="s">
        <v>36</v>
      </c>
      <c r="R31" t="s">
        <v>36</v>
      </c>
      <c r="S31" t="s">
        <v>36</v>
      </c>
      <c r="T31" t="s">
        <v>36</v>
      </c>
      <c r="U31" t="s">
        <v>36</v>
      </c>
      <c r="V31" t="s">
        <v>35</v>
      </c>
      <c r="W31" t="s">
        <v>36</v>
      </c>
      <c r="X31">
        <v>800</v>
      </c>
      <c r="Y31" t="s">
        <v>37</v>
      </c>
      <c r="Z31">
        <f t="shared" si="0"/>
        <v>600</v>
      </c>
      <c r="AA31">
        <f t="shared" si="1"/>
        <v>800</v>
      </c>
      <c r="AB31">
        <f t="shared" si="2"/>
        <v>0</v>
      </c>
      <c r="AD31">
        <f t="shared" si="4"/>
        <v>200</v>
      </c>
    </row>
    <row r="32" spans="2:30" ht="15">
      <c r="B32" s="1" t="s">
        <v>509</v>
      </c>
      <c r="C32" s="1" t="s">
        <v>509</v>
      </c>
      <c r="D32" s="1" t="s">
        <v>510</v>
      </c>
      <c r="E32" s="2">
        <v>41181</v>
      </c>
      <c r="F32">
        <v>200</v>
      </c>
      <c r="G32">
        <v>300</v>
      </c>
      <c r="H32" t="s">
        <v>511</v>
      </c>
      <c r="I32" t="s">
        <v>512</v>
      </c>
      <c r="J32" t="s">
        <v>513</v>
      </c>
      <c r="K32" t="s">
        <v>514</v>
      </c>
      <c r="M32" t="s">
        <v>515</v>
      </c>
      <c r="N32">
        <v>0</v>
      </c>
      <c r="O32" t="s">
        <v>35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  <c r="U32" t="s">
        <v>36</v>
      </c>
      <c r="V32" t="s">
        <v>35</v>
      </c>
      <c r="W32" t="s">
        <v>36</v>
      </c>
      <c r="X32">
        <v>800</v>
      </c>
      <c r="Y32" t="s">
        <v>37</v>
      </c>
      <c r="Z32">
        <f t="shared" si="0"/>
        <v>600</v>
      </c>
      <c r="AA32">
        <f t="shared" si="1"/>
        <v>800</v>
      </c>
      <c r="AB32">
        <f t="shared" si="2"/>
        <v>0</v>
      </c>
      <c r="AD32">
        <f t="shared" si="4"/>
        <v>200</v>
      </c>
    </row>
    <row r="33" spans="1:30" ht="15">
      <c r="A33" t="s">
        <v>713</v>
      </c>
      <c r="B33" s="1" t="s">
        <v>771</v>
      </c>
      <c r="C33" s="1" t="s">
        <v>772</v>
      </c>
      <c r="D33" s="1" t="s">
        <v>773</v>
      </c>
      <c r="E33" s="2">
        <v>41181</v>
      </c>
      <c r="F33">
        <v>150</v>
      </c>
      <c r="G33">
        <v>225</v>
      </c>
      <c r="H33" t="s">
        <v>774</v>
      </c>
      <c r="J33" t="s">
        <v>775</v>
      </c>
      <c r="K33" t="s">
        <v>776</v>
      </c>
      <c r="M33" t="s">
        <v>770</v>
      </c>
      <c r="N33">
        <v>208027</v>
      </c>
      <c r="O33" t="s">
        <v>35</v>
      </c>
      <c r="P33" t="s">
        <v>36</v>
      </c>
      <c r="Q33" t="s">
        <v>36</v>
      </c>
      <c r="R33" t="s">
        <v>36</v>
      </c>
      <c r="S33" t="s">
        <v>36</v>
      </c>
      <c r="T33" t="s">
        <v>36</v>
      </c>
      <c r="U33" t="s">
        <v>36</v>
      </c>
      <c r="V33" t="s">
        <v>35</v>
      </c>
      <c r="W33" t="s">
        <v>36</v>
      </c>
      <c r="X33">
        <v>600</v>
      </c>
      <c r="Y33" t="s">
        <v>37</v>
      </c>
      <c r="Z33">
        <f aca="true" t="shared" si="5" ref="Z33:Z64">F33*3</f>
        <v>450</v>
      </c>
      <c r="AA33">
        <f aca="true" t="shared" si="6" ref="AA33:AA64">F33+Z33</f>
        <v>600</v>
      </c>
      <c r="AB33">
        <f aca="true" t="shared" si="7" ref="AB33:AB64">X33-AA33</f>
        <v>0</v>
      </c>
      <c r="AD33">
        <f t="shared" si="4"/>
        <v>150</v>
      </c>
    </row>
    <row r="34" spans="2:30" ht="15">
      <c r="B34" s="1" t="s">
        <v>447</v>
      </c>
      <c r="C34" s="1" t="s">
        <v>447</v>
      </c>
      <c r="D34" s="1" t="s">
        <v>448</v>
      </c>
      <c r="E34" s="2">
        <v>41181</v>
      </c>
      <c r="F34">
        <v>150</v>
      </c>
      <c r="G34">
        <v>225</v>
      </c>
      <c r="H34" t="s">
        <v>449</v>
      </c>
      <c r="I34" t="s">
        <v>450</v>
      </c>
      <c r="J34" t="s">
        <v>451</v>
      </c>
      <c r="K34" t="s">
        <v>452</v>
      </c>
      <c r="M34" t="s">
        <v>453</v>
      </c>
      <c r="N34">
        <v>627003</v>
      </c>
      <c r="O34" t="s">
        <v>35</v>
      </c>
      <c r="P34" t="s">
        <v>36</v>
      </c>
      <c r="Q34" t="s">
        <v>36</v>
      </c>
      <c r="R34" t="s">
        <v>36</v>
      </c>
      <c r="S34" t="s">
        <v>36</v>
      </c>
      <c r="T34" t="s">
        <v>36</v>
      </c>
      <c r="U34" t="s">
        <v>36</v>
      </c>
      <c r="V34" t="s">
        <v>35</v>
      </c>
      <c r="W34" t="s">
        <v>36</v>
      </c>
      <c r="X34">
        <v>600</v>
      </c>
      <c r="Y34" t="s">
        <v>37</v>
      </c>
      <c r="Z34">
        <f t="shared" si="5"/>
        <v>450</v>
      </c>
      <c r="AA34">
        <f t="shared" si="6"/>
        <v>600</v>
      </c>
      <c r="AB34">
        <f t="shared" si="7"/>
        <v>0</v>
      </c>
      <c r="AD34">
        <f t="shared" si="4"/>
        <v>150</v>
      </c>
    </row>
    <row r="35" spans="2:30" ht="15">
      <c r="B35" s="1" t="s">
        <v>439</v>
      </c>
      <c r="C35" s="1" t="s">
        <v>439</v>
      </c>
      <c r="D35" s="1" t="s">
        <v>440</v>
      </c>
      <c r="E35" s="2">
        <v>41181</v>
      </c>
      <c r="F35">
        <v>140</v>
      </c>
      <c r="G35">
        <v>210</v>
      </c>
      <c r="H35" t="s">
        <v>441</v>
      </c>
      <c r="I35" t="s">
        <v>442</v>
      </c>
      <c r="J35" t="s">
        <v>102</v>
      </c>
      <c r="K35" t="s">
        <v>101</v>
      </c>
      <c r="M35" t="s">
        <v>103</v>
      </c>
      <c r="N35">
        <v>462016</v>
      </c>
      <c r="O35" t="s">
        <v>35</v>
      </c>
      <c r="P35" t="s">
        <v>36</v>
      </c>
      <c r="Q35" t="s">
        <v>36</v>
      </c>
      <c r="R35" t="s">
        <v>36</v>
      </c>
      <c r="S35" t="s">
        <v>36</v>
      </c>
      <c r="T35" t="s">
        <v>36</v>
      </c>
      <c r="U35" t="s">
        <v>36</v>
      </c>
      <c r="V35" t="s">
        <v>35</v>
      </c>
      <c r="W35" t="s">
        <v>36</v>
      </c>
      <c r="X35">
        <v>560</v>
      </c>
      <c r="Y35" t="s">
        <v>37</v>
      </c>
      <c r="Z35">
        <f t="shared" si="5"/>
        <v>420</v>
      </c>
      <c r="AA35">
        <f t="shared" si="6"/>
        <v>560</v>
      </c>
      <c r="AB35">
        <f t="shared" si="7"/>
        <v>0</v>
      </c>
      <c r="AD35">
        <f t="shared" si="4"/>
        <v>140</v>
      </c>
    </row>
    <row r="36" spans="2:30" ht="15">
      <c r="B36" s="1" t="s">
        <v>443</v>
      </c>
      <c r="C36" s="1" t="s">
        <v>443</v>
      </c>
      <c r="D36" s="1" t="s">
        <v>444</v>
      </c>
      <c r="E36" s="2">
        <v>41181</v>
      </c>
      <c r="F36">
        <v>140</v>
      </c>
      <c r="G36">
        <v>210</v>
      </c>
      <c r="H36" t="s">
        <v>445</v>
      </c>
      <c r="I36" t="s">
        <v>441</v>
      </c>
      <c r="J36" t="s">
        <v>102</v>
      </c>
      <c r="K36" t="s">
        <v>446</v>
      </c>
      <c r="M36" t="s">
        <v>103</v>
      </c>
      <c r="N36">
        <v>462016</v>
      </c>
      <c r="O36" t="s">
        <v>35</v>
      </c>
      <c r="P36" t="s">
        <v>36</v>
      </c>
      <c r="Q36" t="s">
        <v>36</v>
      </c>
      <c r="R36" t="s">
        <v>36</v>
      </c>
      <c r="S36" t="s">
        <v>36</v>
      </c>
      <c r="T36" t="s">
        <v>36</v>
      </c>
      <c r="U36" t="s">
        <v>36</v>
      </c>
      <c r="V36" t="s">
        <v>35</v>
      </c>
      <c r="W36" t="s">
        <v>36</v>
      </c>
      <c r="X36">
        <v>560</v>
      </c>
      <c r="Y36" t="s">
        <v>37</v>
      </c>
      <c r="Z36">
        <f t="shared" si="5"/>
        <v>420</v>
      </c>
      <c r="AA36">
        <f t="shared" si="6"/>
        <v>560</v>
      </c>
      <c r="AB36">
        <f t="shared" si="7"/>
        <v>0</v>
      </c>
      <c r="AD36">
        <f t="shared" si="4"/>
        <v>140</v>
      </c>
    </row>
    <row r="37" spans="1:30" ht="15">
      <c r="A37">
        <v>12033200</v>
      </c>
      <c r="B37" s="1" t="s">
        <v>1107</v>
      </c>
      <c r="C37" s="1" t="s">
        <v>1108</v>
      </c>
      <c r="D37" s="1" t="s">
        <v>1109</v>
      </c>
      <c r="E37" s="2">
        <v>41181</v>
      </c>
      <c r="F37">
        <v>137</v>
      </c>
      <c r="G37">
        <v>205.5</v>
      </c>
      <c r="H37" t="s">
        <v>1110</v>
      </c>
      <c r="I37" t="s">
        <v>1111</v>
      </c>
      <c r="J37" t="s">
        <v>1112</v>
      </c>
      <c r="K37" t="s">
        <v>1113</v>
      </c>
      <c r="L37" t="s">
        <v>1114</v>
      </c>
      <c r="M37" t="s">
        <v>1091</v>
      </c>
      <c r="N37">
        <v>413801</v>
      </c>
      <c r="O37" t="s">
        <v>35</v>
      </c>
      <c r="P37" t="s">
        <v>36</v>
      </c>
      <c r="Q37" t="s">
        <v>36</v>
      </c>
      <c r="R37" t="s">
        <v>36</v>
      </c>
      <c r="S37" t="s">
        <v>36</v>
      </c>
      <c r="T37" t="s">
        <v>36</v>
      </c>
      <c r="U37" t="s">
        <v>36</v>
      </c>
      <c r="V37" t="s">
        <v>35</v>
      </c>
      <c r="W37" t="s">
        <v>36</v>
      </c>
      <c r="X37">
        <v>548</v>
      </c>
      <c r="Y37" t="s">
        <v>37</v>
      </c>
      <c r="Z37">
        <f t="shared" si="5"/>
        <v>411</v>
      </c>
      <c r="AA37">
        <f t="shared" si="6"/>
        <v>548</v>
      </c>
      <c r="AB37">
        <f t="shared" si="7"/>
        <v>0</v>
      </c>
      <c r="AD37">
        <f t="shared" si="4"/>
        <v>137</v>
      </c>
    </row>
    <row r="38" spans="2:30" ht="15">
      <c r="B38" s="1" t="s">
        <v>433</v>
      </c>
      <c r="C38" s="1" t="s">
        <v>433</v>
      </c>
      <c r="D38" s="1" t="s">
        <v>434</v>
      </c>
      <c r="E38" s="2">
        <v>41181</v>
      </c>
      <c r="F38">
        <v>120</v>
      </c>
      <c r="G38">
        <v>180</v>
      </c>
      <c r="H38" t="s">
        <v>435</v>
      </c>
      <c r="I38" t="s">
        <v>436</v>
      </c>
      <c r="J38" t="s">
        <v>437</v>
      </c>
      <c r="K38" t="s">
        <v>438</v>
      </c>
      <c r="M38" t="s">
        <v>71</v>
      </c>
      <c r="N38">
        <v>452002</v>
      </c>
      <c r="O38" t="s">
        <v>35</v>
      </c>
      <c r="P38" t="s">
        <v>36</v>
      </c>
      <c r="Q38" t="s">
        <v>36</v>
      </c>
      <c r="R38" t="s">
        <v>36</v>
      </c>
      <c r="S38" t="s">
        <v>36</v>
      </c>
      <c r="T38" t="s">
        <v>36</v>
      </c>
      <c r="U38" t="s">
        <v>36</v>
      </c>
      <c r="V38" t="s">
        <v>35</v>
      </c>
      <c r="W38" t="s">
        <v>36</v>
      </c>
      <c r="X38">
        <v>480</v>
      </c>
      <c r="Y38" t="s">
        <v>37</v>
      </c>
      <c r="Z38">
        <f t="shared" si="5"/>
        <v>360</v>
      </c>
      <c r="AA38">
        <f t="shared" si="6"/>
        <v>480</v>
      </c>
      <c r="AB38">
        <f t="shared" si="7"/>
        <v>0</v>
      </c>
      <c r="AD38">
        <f t="shared" si="4"/>
        <v>120</v>
      </c>
    </row>
    <row r="39" spans="2:30" ht="15">
      <c r="B39" s="1" t="s">
        <v>635</v>
      </c>
      <c r="C39" s="1" t="s">
        <v>635</v>
      </c>
      <c r="D39" s="1" t="s">
        <v>636</v>
      </c>
      <c r="E39" s="2">
        <v>41181</v>
      </c>
      <c r="F39">
        <v>100</v>
      </c>
      <c r="G39">
        <v>150</v>
      </c>
      <c r="H39" t="s">
        <v>637</v>
      </c>
      <c r="I39" t="s">
        <v>638</v>
      </c>
      <c r="J39" t="s">
        <v>639</v>
      </c>
      <c r="M39" t="s">
        <v>640</v>
      </c>
      <c r="N39">
        <v>209601</v>
      </c>
      <c r="O39" t="s">
        <v>35</v>
      </c>
      <c r="P39" t="s">
        <v>36</v>
      </c>
      <c r="Q39" t="s">
        <v>36</v>
      </c>
      <c r="R39" t="s">
        <v>36</v>
      </c>
      <c r="S39" t="s">
        <v>36</v>
      </c>
      <c r="T39" t="s">
        <v>36</v>
      </c>
      <c r="U39" t="s">
        <v>36</v>
      </c>
      <c r="V39" t="s">
        <v>35</v>
      </c>
      <c r="W39" t="s">
        <v>36</v>
      </c>
      <c r="X39">
        <v>100</v>
      </c>
      <c r="Y39" t="s">
        <v>37</v>
      </c>
      <c r="Z39">
        <f t="shared" si="5"/>
        <v>300</v>
      </c>
      <c r="AA39">
        <f t="shared" si="6"/>
        <v>400</v>
      </c>
      <c r="AB39">
        <f t="shared" si="7"/>
        <v>-300</v>
      </c>
      <c r="AC39">
        <f>X39-F39</f>
        <v>0</v>
      </c>
      <c r="AD39">
        <v>100</v>
      </c>
    </row>
    <row r="40" spans="2:30" ht="15">
      <c r="B40" s="1" t="s">
        <v>641</v>
      </c>
      <c r="C40" s="1" t="s">
        <v>641</v>
      </c>
      <c r="D40" s="1" t="s">
        <v>642</v>
      </c>
      <c r="E40" s="2">
        <v>41181</v>
      </c>
      <c r="F40">
        <v>100</v>
      </c>
      <c r="G40">
        <v>150</v>
      </c>
      <c r="H40" t="s">
        <v>643</v>
      </c>
      <c r="I40" t="s">
        <v>644</v>
      </c>
      <c r="J40" t="s">
        <v>645</v>
      </c>
      <c r="K40" t="s">
        <v>646</v>
      </c>
      <c r="M40" t="s">
        <v>339</v>
      </c>
      <c r="N40">
        <v>500034</v>
      </c>
      <c r="O40" t="s">
        <v>35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  <c r="U40" t="s">
        <v>36</v>
      </c>
      <c r="V40" t="s">
        <v>35</v>
      </c>
      <c r="W40" t="s">
        <v>36</v>
      </c>
      <c r="X40">
        <v>100</v>
      </c>
      <c r="Y40" t="s">
        <v>37</v>
      </c>
      <c r="Z40">
        <f t="shared" si="5"/>
        <v>300</v>
      </c>
      <c r="AA40">
        <f t="shared" si="6"/>
        <v>400</v>
      </c>
      <c r="AB40">
        <f t="shared" si="7"/>
        <v>-300</v>
      </c>
      <c r="AC40">
        <f>X40-F40</f>
        <v>0</v>
      </c>
      <c r="AD40">
        <v>100</v>
      </c>
    </row>
    <row r="41" spans="1:30" ht="15">
      <c r="A41">
        <v>12010900</v>
      </c>
      <c r="B41" s="1" t="s">
        <v>1407</v>
      </c>
      <c r="C41" s="1" t="s">
        <v>1408</v>
      </c>
      <c r="D41" s="1" t="s">
        <v>1409</v>
      </c>
      <c r="E41" s="2">
        <v>41181</v>
      </c>
      <c r="F41">
        <v>100</v>
      </c>
      <c r="G41">
        <v>150</v>
      </c>
      <c r="H41" t="s">
        <v>1410</v>
      </c>
      <c r="I41" t="s">
        <v>1411</v>
      </c>
      <c r="J41" t="s">
        <v>1412</v>
      </c>
      <c r="K41" t="s">
        <v>1413</v>
      </c>
      <c r="M41" t="s">
        <v>1414</v>
      </c>
      <c r="N41">
        <v>576101</v>
      </c>
      <c r="O41" t="s">
        <v>35</v>
      </c>
      <c r="P41" t="s">
        <v>36</v>
      </c>
      <c r="Q41" t="s">
        <v>36</v>
      </c>
      <c r="R41" t="s">
        <v>36</v>
      </c>
      <c r="S41" t="s">
        <v>36</v>
      </c>
      <c r="T41" t="s">
        <v>36</v>
      </c>
      <c r="U41" t="s">
        <v>36</v>
      </c>
      <c r="V41" t="s">
        <v>35</v>
      </c>
      <c r="W41" t="s">
        <v>36</v>
      </c>
      <c r="X41">
        <v>151</v>
      </c>
      <c r="Y41" t="s">
        <v>37</v>
      </c>
      <c r="Z41">
        <f t="shared" si="5"/>
        <v>300</v>
      </c>
      <c r="AA41">
        <f t="shared" si="6"/>
        <v>400</v>
      </c>
      <c r="AB41">
        <f t="shared" si="7"/>
        <v>-249</v>
      </c>
      <c r="AC41">
        <f>X41-F41</f>
        <v>51</v>
      </c>
      <c r="AD41">
        <v>100</v>
      </c>
    </row>
    <row r="42" spans="1:30" ht="15">
      <c r="A42">
        <v>12044700</v>
      </c>
      <c r="B42" s="1" t="s">
        <v>934</v>
      </c>
      <c r="C42" s="1" t="s">
        <v>935</v>
      </c>
      <c r="D42" s="1" t="s">
        <v>936</v>
      </c>
      <c r="E42" s="2">
        <v>41181</v>
      </c>
      <c r="F42">
        <v>100</v>
      </c>
      <c r="G42">
        <v>150</v>
      </c>
      <c r="H42" t="s">
        <v>937</v>
      </c>
      <c r="I42" t="s">
        <v>938</v>
      </c>
      <c r="J42" t="s">
        <v>939</v>
      </c>
      <c r="K42" t="s">
        <v>940</v>
      </c>
      <c r="L42" t="s">
        <v>940</v>
      </c>
      <c r="M42" t="s">
        <v>941</v>
      </c>
      <c r="N42">
        <v>382775</v>
      </c>
      <c r="O42" t="s">
        <v>35</v>
      </c>
      <c r="P42" t="s">
        <v>36</v>
      </c>
      <c r="Q42" t="s">
        <v>36</v>
      </c>
      <c r="R42" t="s">
        <v>36</v>
      </c>
      <c r="S42" t="s">
        <v>36</v>
      </c>
      <c r="T42" t="s">
        <v>36</v>
      </c>
      <c r="U42" t="s">
        <v>36</v>
      </c>
      <c r="V42" t="s">
        <v>35</v>
      </c>
      <c r="W42" t="s">
        <v>36</v>
      </c>
      <c r="X42">
        <v>205</v>
      </c>
      <c r="Y42" t="s">
        <v>37</v>
      </c>
      <c r="Z42">
        <f t="shared" si="5"/>
        <v>300</v>
      </c>
      <c r="AA42">
        <f t="shared" si="6"/>
        <v>400</v>
      </c>
      <c r="AB42">
        <f t="shared" si="7"/>
        <v>-195</v>
      </c>
      <c r="AC42">
        <f>X42-F42</f>
        <v>105</v>
      </c>
      <c r="AD42">
        <v>100</v>
      </c>
    </row>
    <row r="43" spans="2:30" ht="15">
      <c r="B43" s="1" t="s">
        <v>115</v>
      </c>
      <c r="C43" s="1" t="s">
        <v>115</v>
      </c>
      <c r="D43" s="1" t="s">
        <v>116</v>
      </c>
      <c r="E43" s="2">
        <v>41181</v>
      </c>
      <c r="F43">
        <v>100</v>
      </c>
      <c r="G43">
        <v>150</v>
      </c>
      <c r="H43" t="s">
        <v>117</v>
      </c>
      <c r="I43" t="s">
        <v>118</v>
      </c>
      <c r="J43" t="s">
        <v>119</v>
      </c>
      <c r="K43" t="s">
        <v>120</v>
      </c>
      <c r="M43" t="s">
        <v>121</v>
      </c>
      <c r="N43">
        <v>0</v>
      </c>
      <c r="O43" t="s">
        <v>35</v>
      </c>
      <c r="P43" t="s">
        <v>36</v>
      </c>
      <c r="Q43" t="s">
        <v>36</v>
      </c>
      <c r="R43" t="s">
        <v>36</v>
      </c>
      <c r="S43" t="s">
        <v>36</v>
      </c>
      <c r="T43" t="s">
        <v>36</v>
      </c>
      <c r="U43" t="s">
        <v>36</v>
      </c>
      <c r="V43" t="s">
        <v>35</v>
      </c>
      <c r="W43" t="s">
        <v>36</v>
      </c>
      <c r="X43">
        <v>400</v>
      </c>
      <c r="Y43" t="s">
        <v>37</v>
      </c>
      <c r="Z43">
        <f t="shared" si="5"/>
        <v>300</v>
      </c>
      <c r="AA43">
        <f t="shared" si="6"/>
        <v>400</v>
      </c>
      <c r="AB43">
        <f t="shared" si="7"/>
        <v>0</v>
      </c>
      <c r="AD43">
        <f aca="true" t="shared" si="8" ref="AD43:AD74">F43</f>
        <v>100</v>
      </c>
    </row>
    <row r="44" spans="2:30" ht="15">
      <c r="B44" s="1" t="s">
        <v>122</v>
      </c>
      <c r="C44" s="1" t="s">
        <v>122</v>
      </c>
      <c r="D44" s="1" t="s">
        <v>123</v>
      </c>
      <c r="E44" s="2">
        <v>41181</v>
      </c>
      <c r="F44">
        <v>100</v>
      </c>
      <c r="G44">
        <v>150</v>
      </c>
      <c r="H44" t="s">
        <v>124</v>
      </c>
      <c r="J44" t="s">
        <v>125</v>
      </c>
      <c r="K44" t="s">
        <v>126</v>
      </c>
      <c r="M44" t="s">
        <v>127</v>
      </c>
      <c r="N44">
        <v>110009</v>
      </c>
      <c r="O44" t="s">
        <v>35</v>
      </c>
      <c r="P44" t="s">
        <v>36</v>
      </c>
      <c r="Q44" t="s">
        <v>36</v>
      </c>
      <c r="R44" t="s">
        <v>36</v>
      </c>
      <c r="S44" t="s">
        <v>36</v>
      </c>
      <c r="T44" t="s">
        <v>36</v>
      </c>
      <c r="U44" t="s">
        <v>36</v>
      </c>
      <c r="V44" t="s">
        <v>35</v>
      </c>
      <c r="W44" t="s">
        <v>36</v>
      </c>
      <c r="X44">
        <v>400</v>
      </c>
      <c r="Y44" t="s">
        <v>37</v>
      </c>
      <c r="Z44">
        <f t="shared" si="5"/>
        <v>300</v>
      </c>
      <c r="AA44">
        <f t="shared" si="6"/>
        <v>400</v>
      </c>
      <c r="AB44">
        <f t="shared" si="7"/>
        <v>0</v>
      </c>
      <c r="AD44">
        <f t="shared" si="8"/>
        <v>100</v>
      </c>
    </row>
    <row r="45" spans="2:30" ht="15">
      <c r="B45" s="1" t="s">
        <v>128</v>
      </c>
      <c r="C45" s="1" t="s">
        <v>128</v>
      </c>
      <c r="D45" s="1" t="s">
        <v>129</v>
      </c>
      <c r="E45" s="2">
        <v>41181</v>
      </c>
      <c r="F45">
        <v>100</v>
      </c>
      <c r="G45">
        <v>150</v>
      </c>
      <c r="H45" t="s">
        <v>130</v>
      </c>
      <c r="I45" t="s">
        <v>131</v>
      </c>
      <c r="J45" t="s">
        <v>132</v>
      </c>
      <c r="K45" t="s">
        <v>133</v>
      </c>
      <c r="M45" t="s">
        <v>127</v>
      </c>
      <c r="N45">
        <v>110091</v>
      </c>
      <c r="O45" t="s">
        <v>35</v>
      </c>
      <c r="P45" t="s">
        <v>36</v>
      </c>
      <c r="Q45" t="s">
        <v>36</v>
      </c>
      <c r="R45" t="s">
        <v>36</v>
      </c>
      <c r="S45" t="s">
        <v>36</v>
      </c>
      <c r="T45" t="s">
        <v>36</v>
      </c>
      <c r="U45" t="s">
        <v>36</v>
      </c>
      <c r="V45" t="s">
        <v>35</v>
      </c>
      <c r="W45" t="s">
        <v>36</v>
      </c>
      <c r="X45">
        <v>400</v>
      </c>
      <c r="Y45" t="s">
        <v>37</v>
      </c>
      <c r="Z45">
        <f t="shared" si="5"/>
        <v>300</v>
      </c>
      <c r="AA45">
        <f t="shared" si="6"/>
        <v>400</v>
      </c>
      <c r="AB45">
        <f t="shared" si="7"/>
        <v>0</v>
      </c>
      <c r="AD45">
        <f t="shared" si="8"/>
        <v>100</v>
      </c>
    </row>
    <row r="46" spans="2:30" ht="15">
      <c r="B46" s="1" t="s">
        <v>134</v>
      </c>
      <c r="C46" s="1" t="s">
        <v>134</v>
      </c>
      <c r="D46" s="1" t="s">
        <v>135</v>
      </c>
      <c r="E46" s="2">
        <v>41181</v>
      </c>
      <c r="F46">
        <v>100</v>
      </c>
      <c r="G46">
        <v>150</v>
      </c>
      <c r="H46" t="s">
        <v>136</v>
      </c>
      <c r="I46" t="s">
        <v>137</v>
      </c>
      <c r="J46" t="s">
        <v>138</v>
      </c>
      <c r="M46" t="s">
        <v>127</v>
      </c>
      <c r="N46">
        <v>110092</v>
      </c>
      <c r="O46" t="s">
        <v>35</v>
      </c>
      <c r="P46" t="s">
        <v>36</v>
      </c>
      <c r="Q46" t="s">
        <v>36</v>
      </c>
      <c r="R46" t="s">
        <v>36</v>
      </c>
      <c r="S46" t="s">
        <v>36</v>
      </c>
      <c r="T46" t="s">
        <v>36</v>
      </c>
      <c r="U46" t="s">
        <v>36</v>
      </c>
      <c r="V46" t="s">
        <v>35</v>
      </c>
      <c r="W46" t="s">
        <v>36</v>
      </c>
      <c r="X46">
        <v>400</v>
      </c>
      <c r="Y46" t="s">
        <v>37</v>
      </c>
      <c r="Z46">
        <f t="shared" si="5"/>
        <v>300</v>
      </c>
      <c r="AA46">
        <f t="shared" si="6"/>
        <v>400</v>
      </c>
      <c r="AB46">
        <f t="shared" si="7"/>
        <v>0</v>
      </c>
      <c r="AD46">
        <f t="shared" si="8"/>
        <v>100</v>
      </c>
    </row>
    <row r="47" spans="2:30" ht="15">
      <c r="B47" s="1" t="s">
        <v>139</v>
      </c>
      <c r="C47" s="1" t="s">
        <v>139</v>
      </c>
      <c r="D47" s="1" t="s">
        <v>140</v>
      </c>
      <c r="E47" s="2">
        <v>41181</v>
      </c>
      <c r="F47">
        <v>100</v>
      </c>
      <c r="G47">
        <v>150</v>
      </c>
      <c r="H47" t="s">
        <v>141</v>
      </c>
      <c r="I47" t="s">
        <v>142</v>
      </c>
      <c r="J47" t="s">
        <v>143</v>
      </c>
      <c r="K47" t="s">
        <v>144</v>
      </c>
      <c r="M47" t="s">
        <v>127</v>
      </c>
      <c r="N47">
        <v>110095</v>
      </c>
      <c r="O47" t="s">
        <v>35</v>
      </c>
      <c r="P47" t="s">
        <v>36</v>
      </c>
      <c r="Q47" t="s">
        <v>36</v>
      </c>
      <c r="R47" t="s">
        <v>36</v>
      </c>
      <c r="S47" t="s">
        <v>36</v>
      </c>
      <c r="T47" t="s">
        <v>36</v>
      </c>
      <c r="U47" t="s">
        <v>36</v>
      </c>
      <c r="V47" t="s">
        <v>35</v>
      </c>
      <c r="W47" t="s">
        <v>36</v>
      </c>
      <c r="X47">
        <v>400</v>
      </c>
      <c r="Y47" t="s">
        <v>37</v>
      </c>
      <c r="Z47">
        <f t="shared" si="5"/>
        <v>300</v>
      </c>
      <c r="AA47">
        <f t="shared" si="6"/>
        <v>400</v>
      </c>
      <c r="AB47">
        <f t="shared" si="7"/>
        <v>0</v>
      </c>
      <c r="AD47">
        <f t="shared" si="8"/>
        <v>100</v>
      </c>
    </row>
    <row r="48" spans="1:30" ht="15">
      <c r="A48" t="s">
        <v>727</v>
      </c>
      <c r="B48" s="1" t="s">
        <v>728</v>
      </c>
      <c r="C48" s="1" t="s">
        <v>729</v>
      </c>
      <c r="D48" s="1" t="s">
        <v>730</v>
      </c>
      <c r="E48" s="2">
        <v>41181</v>
      </c>
      <c r="F48">
        <v>100</v>
      </c>
      <c r="G48">
        <v>150</v>
      </c>
      <c r="H48" t="s">
        <v>731</v>
      </c>
      <c r="I48" t="s">
        <v>732</v>
      </c>
      <c r="J48" t="s">
        <v>733</v>
      </c>
      <c r="K48" t="s">
        <v>734</v>
      </c>
      <c r="L48" t="s">
        <v>735</v>
      </c>
      <c r="M48" t="s">
        <v>736</v>
      </c>
      <c r="N48">
        <v>125033</v>
      </c>
      <c r="O48" t="s">
        <v>35</v>
      </c>
      <c r="P48" t="s">
        <v>36</v>
      </c>
      <c r="Q48" t="s">
        <v>36</v>
      </c>
      <c r="R48" t="s">
        <v>36</v>
      </c>
      <c r="S48" t="s">
        <v>36</v>
      </c>
      <c r="T48" t="s">
        <v>36</v>
      </c>
      <c r="U48" t="s">
        <v>36</v>
      </c>
      <c r="V48" t="s">
        <v>35</v>
      </c>
      <c r="W48" t="s">
        <v>36</v>
      </c>
      <c r="X48">
        <v>400</v>
      </c>
      <c r="Y48" t="s">
        <v>37</v>
      </c>
      <c r="Z48">
        <f t="shared" si="5"/>
        <v>300</v>
      </c>
      <c r="AA48">
        <f t="shared" si="6"/>
        <v>400</v>
      </c>
      <c r="AB48">
        <f t="shared" si="7"/>
        <v>0</v>
      </c>
      <c r="AD48">
        <f t="shared" si="8"/>
        <v>100</v>
      </c>
    </row>
    <row r="49" spans="2:30" ht="15">
      <c r="B49" s="1" t="s">
        <v>145</v>
      </c>
      <c r="C49" s="1" t="s">
        <v>145</v>
      </c>
      <c r="D49" s="1" t="s">
        <v>146</v>
      </c>
      <c r="E49" s="2">
        <v>41181</v>
      </c>
      <c r="F49">
        <v>100</v>
      </c>
      <c r="G49">
        <v>150</v>
      </c>
      <c r="H49" t="s">
        <v>147</v>
      </c>
      <c r="I49" t="s">
        <v>148</v>
      </c>
      <c r="J49" t="s">
        <v>149</v>
      </c>
      <c r="K49" t="s">
        <v>150</v>
      </c>
      <c r="M49" t="s">
        <v>151</v>
      </c>
      <c r="N49">
        <v>180001</v>
      </c>
      <c r="O49" t="s">
        <v>35</v>
      </c>
      <c r="P49" t="s">
        <v>36</v>
      </c>
      <c r="Q49" t="s">
        <v>36</v>
      </c>
      <c r="R49" t="s">
        <v>36</v>
      </c>
      <c r="S49" t="s">
        <v>36</v>
      </c>
      <c r="T49" t="s">
        <v>36</v>
      </c>
      <c r="U49" t="s">
        <v>36</v>
      </c>
      <c r="V49" t="s">
        <v>35</v>
      </c>
      <c r="W49" t="s">
        <v>36</v>
      </c>
      <c r="X49">
        <v>400</v>
      </c>
      <c r="Y49" t="s">
        <v>37</v>
      </c>
      <c r="Z49">
        <f t="shared" si="5"/>
        <v>300</v>
      </c>
      <c r="AA49">
        <f t="shared" si="6"/>
        <v>400</v>
      </c>
      <c r="AB49">
        <f t="shared" si="7"/>
        <v>0</v>
      </c>
      <c r="AD49">
        <f t="shared" si="8"/>
        <v>100</v>
      </c>
    </row>
    <row r="50" spans="2:30" ht="15">
      <c r="B50" s="1" t="s">
        <v>152</v>
      </c>
      <c r="C50" s="1" t="s">
        <v>152</v>
      </c>
      <c r="D50" s="1" t="s">
        <v>153</v>
      </c>
      <c r="E50" s="2">
        <v>41181</v>
      </c>
      <c r="F50">
        <v>100</v>
      </c>
      <c r="G50">
        <v>150</v>
      </c>
      <c r="H50" t="s">
        <v>154</v>
      </c>
      <c r="I50" t="s">
        <v>155</v>
      </c>
      <c r="J50" t="s">
        <v>156</v>
      </c>
      <c r="K50" t="s">
        <v>157</v>
      </c>
      <c r="M50" t="s">
        <v>158</v>
      </c>
      <c r="N50">
        <v>250001</v>
      </c>
      <c r="O50" t="s">
        <v>35</v>
      </c>
      <c r="P50" t="s">
        <v>36</v>
      </c>
      <c r="Q50" t="s">
        <v>36</v>
      </c>
      <c r="R50" t="s">
        <v>36</v>
      </c>
      <c r="S50" t="s">
        <v>36</v>
      </c>
      <c r="T50" t="s">
        <v>36</v>
      </c>
      <c r="U50" t="s">
        <v>36</v>
      </c>
      <c r="V50" t="s">
        <v>35</v>
      </c>
      <c r="W50" t="s">
        <v>36</v>
      </c>
      <c r="X50">
        <v>400</v>
      </c>
      <c r="Y50" t="s">
        <v>37</v>
      </c>
      <c r="Z50">
        <f t="shared" si="5"/>
        <v>300</v>
      </c>
      <c r="AA50">
        <f t="shared" si="6"/>
        <v>400</v>
      </c>
      <c r="AB50">
        <f t="shared" si="7"/>
        <v>0</v>
      </c>
      <c r="AD50">
        <f t="shared" si="8"/>
        <v>100</v>
      </c>
    </row>
    <row r="51" spans="2:30" ht="15">
      <c r="B51" s="1" t="s">
        <v>159</v>
      </c>
      <c r="C51" s="1" t="s">
        <v>159</v>
      </c>
      <c r="D51" s="1" t="s">
        <v>160</v>
      </c>
      <c r="E51" s="2">
        <v>41181</v>
      </c>
      <c r="F51">
        <v>100</v>
      </c>
      <c r="G51">
        <v>150</v>
      </c>
      <c r="H51" t="s">
        <v>161</v>
      </c>
      <c r="I51" t="s">
        <v>162</v>
      </c>
      <c r="J51" t="s">
        <v>163</v>
      </c>
      <c r="K51" t="s">
        <v>164</v>
      </c>
      <c r="M51" t="s">
        <v>165</v>
      </c>
      <c r="N51">
        <v>302012</v>
      </c>
      <c r="O51" t="s">
        <v>35</v>
      </c>
      <c r="P51" t="s">
        <v>36</v>
      </c>
      <c r="Q51" t="s">
        <v>36</v>
      </c>
      <c r="R51" t="s">
        <v>36</v>
      </c>
      <c r="S51" t="s">
        <v>36</v>
      </c>
      <c r="T51" t="s">
        <v>36</v>
      </c>
      <c r="U51" t="s">
        <v>36</v>
      </c>
      <c r="V51" t="s">
        <v>35</v>
      </c>
      <c r="W51" t="s">
        <v>36</v>
      </c>
      <c r="X51">
        <v>400</v>
      </c>
      <c r="Y51" t="s">
        <v>37</v>
      </c>
      <c r="Z51">
        <f t="shared" si="5"/>
        <v>300</v>
      </c>
      <c r="AA51">
        <f t="shared" si="6"/>
        <v>400</v>
      </c>
      <c r="AB51">
        <f t="shared" si="7"/>
        <v>0</v>
      </c>
      <c r="AD51">
        <f t="shared" si="8"/>
        <v>100</v>
      </c>
    </row>
    <row r="52" spans="2:30" ht="15">
      <c r="B52" s="1" t="s">
        <v>166</v>
      </c>
      <c r="C52" s="1" t="s">
        <v>166</v>
      </c>
      <c r="D52" s="1" t="s">
        <v>167</v>
      </c>
      <c r="E52" s="2">
        <v>41181</v>
      </c>
      <c r="F52">
        <v>100</v>
      </c>
      <c r="G52">
        <v>150</v>
      </c>
      <c r="H52" t="s">
        <v>168</v>
      </c>
      <c r="I52" t="s">
        <v>169</v>
      </c>
      <c r="J52" t="s">
        <v>170</v>
      </c>
      <c r="M52" t="s">
        <v>165</v>
      </c>
      <c r="N52">
        <v>302015</v>
      </c>
      <c r="O52" t="s">
        <v>35</v>
      </c>
      <c r="P52" t="s">
        <v>36</v>
      </c>
      <c r="Q52" t="s">
        <v>36</v>
      </c>
      <c r="R52" t="s">
        <v>36</v>
      </c>
      <c r="S52" t="s">
        <v>36</v>
      </c>
      <c r="T52" t="s">
        <v>36</v>
      </c>
      <c r="U52" t="s">
        <v>36</v>
      </c>
      <c r="V52" t="s">
        <v>35</v>
      </c>
      <c r="W52" t="s">
        <v>36</v>
      </c>
      <c r="X52">
        <v>400</v>
      </c>
      <c r="Y52" t="s">
        <v>37</v>
      </c>
      <c r="Z52">
        <f t="shared" si="5"/>
        <v>300</v>
      </c>
      <c r="AA52">
        <f t="shared" si="6"/>
        <v>400</v>
      </c>
      <c r="AB52">
        <f t="shared" si="7"/>
        <v>0</v>
      </c>
      <c r="AD52">
        <f t="shared" si="8"/>
        <v>100</v>
      </c>
    </row>
    <row r="53" spans="2:30" ht="15">
      <c r="B53" s="1" t="s">
        <v>171</v>
      </c>
      <c r="C53" s="1" t="s">
        <v>171</v>
      </c>
      <c r="D53" s="1" t="s">
        <v>172</v>
      </c>
      <c r="E53" s="2">
        <v>41181</v>
      </c>
      <c r="F53">
        <v>100</v>
      </c>
      <c r="G53">
        <v>150</v>
      </c>
      <c r="H53" t="s">
        <v>173</v>
      </c>
      <c r="I53" t="s">
        <v>174</v>
      </c>
      <c r="J53" t="s">
        <v>175</v>
      </c>
      <c r="K53" t="s">
        <v>176</v>
      </c>
      <c r="M53" t="s">
        <v>177</v>
      </c>
      <c r="N53">
        <v>342001</v>
      </c>
      <c r="O53" t="s">
        <v>35</v>
      </c>
      <c r="P53" t="s">
        <v>36</v>
      </c>
      <c r="Q53" t="s">
        <v>36</v>
      </c>
      <c r="R53" t="s">
        <v>36</v>
      </c>
      <c r="S53" t="s">
        <v>36</v>
      </c>
      <c r="T53" t="s">
        <v>36</v>
      </c>
      <c r="U53" t="s">
        <v>36</v>
      </c>
      <c r="V53" t="s">
        <v>35</v>
      </c>
      <c r="W53" t="s">
        <v>36</v>
      </c>
      <c r="X53">
        <v>400</v>
      </c>
      <c r="Y53" t="s">
        <v>37</v>
      </c>
      <c r="Z53">
        <f t="shared" si="5"/>
        <v>300</v>
      </c>
      <c r="AA53">
        <f t="shared" si="6"/>
        <v>400</v>
      </c>
      <c r="AB53">
        <f t="shared" si="7"/>
        <v>0</v>
      </c>
      <c r="AD53">
        <f t="shared" si="8"/>
        <v>100</v>
      </c>
    </row>
    <row r="54" spans="2:30" ht="15">
      <c r="B54" s="1" t="s">
        <v>178</v>
      </c>
      <c r="C54" s="1" t="s">
        <v>178</v>
      </c>
      <c r="D54" s="1" t="s">
        <v>179</v>
      </c>
      <c r="E54" s="2">
        <v>41181</v>
      </c>
      <c r="F54">
        <v>100</v>
      </c>
      <c r="G54">
        <v>150</v>
      </c>
      <c r="H54" t="s">
        <v>180</v>
      </c>
      <c r="I54" t="s">
        <v>181</v>
      </c>
      <c r="J54" t="s">
        <v>182</v>
      </c>
      <c r="K54" t="s">
        <v>183</v>
      </c>
      <c r="M54" t="s">
        <v>90</v>
      </c>
      <c r="N54">
        <v>380006</v>
      </c>
      <c r="O54" t="s">
        <v>35</v>
      </c>
      <c r="P54" t="s">
        <v>36</v>
      </c>
      <c r="Q54" t="s">
        <v>36</v>
      </c>
      <c r="R54" t="s">
        <v>36</v>
      </c>
      <c r="S54" t="s">
        <v>36</v>
      </c>
      <c r="T54" t="s">
        <v>36</v>
      </c>
      <c r="U54" t="s">
        <v>36</v>
      </c>
      <c r="V54" t="s">
        <v>35</v>
      </c>
      <c r="W54" t="s">
        <v>36</v>
      </c>
      <c r="X54">
        <v>400</v>
      </c>
      <c r="Y54" t="s">
        <v>37</v>
      </c>
      <c r="Z54">
        <f t="shared" si="5"/>
        <v>300</v>
      </c>
      <c r="AA54">
        <f t="shared" si="6"/>
        <v>400</v>
      </c>
      <c r="AB54">
        <f t="shared" si="7"/>
        <v>0</v>
      </c>
      <c r="AD54">
        <f t="shared" si="8"/>
        <v>100</v>
      </c>
    </row>
    <row r="55" spans="2:30" ht="15">
      <c r="B55" s="1" t="s">
        <v>184</v>
      </c>
      <c r="C55" s="1" t="s">
        <v>184</v>
      </c>
      <c r="D55" s="1" t="s">
        <v>185</v>
      </c>
      <c r="E55" s="2">
        <v>41181</v>
      </c>
      <c r="F55">
        <v>100</v>
      </c>
      <c r="G55">
        <v>150</v>
      </c>
      <c r="H55" t="s">
        <v>186</v>
      </c>
      <c r="I55" t="s">
        <v>187</v>
      </c>
      <c r="J55" t="s">
        <v>188</v>
      </c>
      <c r="K55" t="s">
        <v>189</v>
      </c>
      <c r="M55" t="s">
        <v>90</v>
      </c>
      <c r="N55">
        <v>380015</v>
      </c>
      <c r="O55" t="s">
        <v>35</v>
      </c>
      <c r="P55" t="s">
        <v>36</v>
      </c>
      <c r="Q55" t="s">
        <v>36</v>
      </c>
      <c r="R55" t="s">
        <v>36</v>
      </c>
      <c r="S55" t="s">
        <v>36</v>
      </c>
      <c r="T55" t="s">
        <v>36</v>
      </c>
      <c r="U55" t="s">
        <v>36</v>
      </c>
      <c r="V55" t="s">
        <v>35</v>
      </c>
      <c r="W55" t="s">
        <v>36</v>
      </c>
      <c r="X55">
        <v>400</v>
      </c>
      <c r="Y55" t="s">
        <v>37</v>
      </c>
      <c r="Z55">
        <f t="shared" si="5"/>
        <v>300</v>
      </c>
      <c r="AA55">
        <f t="shared" si="6"/>
        <v>400</v>
      </c>
      <c r="AB55">
        <f t="shared" si="7"/>
        <v>0</v>
      </c>
      <c r="AD55">
        <f t="shared" si="8"/>
        <v>100</v>
      </c>
    </row>
    <row r="56" spans="2:30" ht="15">
      <c r="B56" s="1" t="s">
        <v>190</v>
      </c>
      <c r="C56" s="1" t="s">
        <v>190</v>
      </c>
      <c r="D56" s="1" t="s">
        <v>191</v>
      </c>
      <c r="E56" s="2">
        <v>41181</v>
      </c>
      <c r="F56">
        <v>100</v>
      </c>
      <c r="G56">
        <v>150</v>
      </c>
      <c r="H56" t="s">
        <v>192</v>
      </c>
      <c r="I56" t="s">
        <v>193</v>
      </c>
      <c r="J56" t="s">
        <v>194</v>
      </c>
      <c r="K56" t="s">
        <v>195</v>
      </c>
      <c r="M56" t="s">
        <v>90</v>
      </c>
      <c r="N56">
        <v>380022</v>
      </c>
      <c r="O56" t="s">
        <v>35</v>
      </c>
      <c r="P56" t="s">
        <v>36</v>
      </c>
      <c r="Q56" t="s">
        <v>36</v>
      </c>
      <c r="R56" t="s">
        <v>36</v>
      </c>
      <c r="S56" t="s">
        <v>36</v>
      </c>
      <c r="T56" t="s">
        <v>36</v>
      </c>
      <c r="U56" t="s">
        <v>36</v>
      </c>
      <c r="V56" t="s">
        <v>35</v>
      </c>
      <c r="W56" t="s">
        <v>36</v>
      </c>
      <c r="X56">
        <v>400</v>
      </c>
      <c r="Y56" t="s">
        <v>37</v>
      </c>
      <c r="Z56">
        <f t="shared" si="5"/>
        <v>300</v>
      </c>
      <c r="AA56">
        <f t="shared" si="6"/>
        <v>400</v>
      </c>
      <c r="AB56">
        <f t="shared" si="7"/>
        <v>0</v>
      </c>
      <c r="AD56">
        <f t="shared" si="8"/>
        <v>100</v>
      </c>
    </row>
    <row r="57" spans="1:30" ht="15">
      <c r="A57">
        <v>12034400</v>
      </c>
      <c r="B57" s="1" t="s">
        <v>1008</v>
      </c>
      <c r="C57" s="1" t="s">
        <v>1009</v>
      </c>
      <c r="D57" s="1" t="s">
        <v>1010</v>
      </c>
      <c r="E57" s="2">
        <v>41181</v>
      </c>
      <c r="F57">
        <v>100</v>
      </c>
      <c r="G57">
        <v>150</v>
      </c>
      <c r="H57" t="s">
        <v>1011</v>
      </c>
      <c r="I57" t="s">
        <v>1012</v>
      </c>
      <c r="J57" t="s">
        <v>1013</v>
      </c>
      <c r="K57" t="s">
        <v>1014</v>
      </c>
      <c r="L57" t="s">
        <v>1015</v>
      </c>
      <c r="M57" t="s">
        <v>1016</v>
      </c>
      <c r="N57">
        <v>394185</v>
      </c>
      <c r="O57" t="s">
        <v>35</v>
      </c>
      <c r="P57" t="s">
        <v>36</v>
      </c>
      <c r="Q57" t="s">
        <v>36</v>
      </c>
      <c r="R57" t="s">
        <v>36</v>
      </c>
      <c r="S57" t="s">
        <v>36</v>
      </c>
      <c r="T57" t="s">
        <v>36</v>
      </c>
      <c r="U57" t="s">
        <v>36</v>
      </c>
      <c r="V57" t="s">
        <v>35</v>
      </c>
      <c r="W57" t="s">
        <v>36</v>
      </c>
      <c r="X57">
        <v>400</v>
      </c>
      <c r="Y57" t="s">
        <v>37</v>
      </c>
      <c r="Z57">
        <f t="shared" si="5"/>
        <v>300</v>
      </c>
      <c r="AA57">
        <f t="shared" si="6"/>
        <v>400</v>
      </c>
      <c r="AB57">
        <f t="shared" si="7"/>
        <v>0</v>
      </c>
      <c r="AD57">
        <f t="shared" si="8"/>
        <v>100</v>
      </c>
    </row>
    <row r="58" spans="2:30" ht="15">
      <c r="B58" s="1" t="s">
        <v>196</v>
      </c>
      <c r="C58" s="1" t="s">
        <v>196</v>
      </c>
      <c r="D58" s="1" t="s">
        <v>197</v>
      </c>
      <c r="E58" s="2">
        <v>41181</v>
      </c>
      <c r="F58">
        <v>100</v>
      </c>
      <c r="G58">
        <v>150</v>
      </c>
      <c r="H58" t="s">
        <v>198</v>
      </c>
      <c r="I58" t="s">
        <v>199</v>
      </c>
      <c r="J58" t="s">
        <v>200</v>
      </c>
      <c r="K58" t="s">
        <v>201</v>
      </c>
      <c r="M58" t="s">
        <v>202</v>
      </c>
      <c r="N58">
        <v>395006</v>
      </c>
      <c r="O58" t="s">
        <v>35</v>
      </c>
      <c r="P58" t="s">
        <v>36</v>
      </c>
      <c r="Q58" t="s">
        <v>36</v>
      </c>
      <c r="R58" t="s">
        <v>36</v>
      </c>
      <c r="S58" t="s">
        <v>36</v>
      </c>
      <c r="T58" t="s">
        <v>36</v>
      </c>
      <c r="U58" t="s">
        <v>36</v>
      </c>
      <c r="V58" t="s">
        <v>35</v>
      </c>
      <c r="W58" t="s">
        <v>36</v>
      </c>
      <c r="X58">
        <v>400</v>
      </c>
      <c r="Y58" t="s">
        <v>37</v>
      </c>
      <c r="Z58">
        <f t="shared" si="5"/>
        <v>300</v>
      </c>
      <c r="AA58">
        <f t="shared" si="6"/>
        <v>400</v>
      </c>
      <c r="AB58">
        <f t="shared" si="7"/>
        <v>0</v>
      </c>
      <c r="AD58">
        <f t="shared" si="8"/>
        <v>100</v>
      </c>
    </row>
    <row r="59" spans="2:30" ht="15">
      <c r="B59" s="1" t="s">
        <v>203</v>
      </c>
      <c r="C59" s="1" t="s">
        <v>203</v>
      </c>
      <c r="D59" s="1" t="s">
        <v>204</v>
      </c>
      <c r="E59" s="2">
        <v>41181</v>
      </c>
      <c r="F59">
        <v>100</v>
      </c>
      <c r="G59">
        <v>150</v>
      </c>
      <c r="H59" t="s">
        <v>205</v>
      </c>
      <c r="I59" t="s">
        <v>206</v>
      </c>
      <c r="J59" t="s">
        <v>207</v>
      </c>
      <c r="K59" t="s">
        <v>208</v>
      </c>
      <c r="M59" t="s">
        <v>202</v>
      </c>
      <c r="N59">
        <v>395006</v>
      </c>
      <c r="O59" t="s">
        <v>35</v>
      </c>
      <c r="P59" t="s">
        <v>36</v>
      </c>
      <c r="Q59" t="s">
        <v>36</v>
      </c>
      <c r="R59" t="s">
        <v>36</v>
      </c>
      <c r="S59" t="s">
        <v>36</v>
      </c>
      <c r="T59" t="s">
        <v>36</v>
      </c>
      <c r="U59" t="s">
        <v>36</v>
      </c>
      <c r="V59" t="s">
        <v>35</v>
      </c>
      <c r="W59" t="s">
        <v>36</v>
      </c>
      <c r="X59">
        <v>400</v>
      </c>
      <c r="Y59" t="s">
        <v>37</v>
      </c>
      <c r="Z59">
        <f t="shared" si="5"/>
        <v>300</v>
      </c>
      <c r="AA59">
        <f t="shared" si="6"/>
        <v>400</v>
      </c>
      <c r="AB59">
        <f t="shared" si="7"/>
        <v>0</v>
      </c>
      <c r="AD59">
        <f t="shared" si="8"/>
        <v>100</v>
      </c>
    </row>
    <row r="60" spans="2:30" ht="15">
      <c r="B60" s="1" t="s">
        <v>209</v>
      </c>
      <c r="C60" s="1" t="s">
        <v>209</v>
      </c>
      <c r="D60" s="1" t="s">
        <v>210</v>
      </c>
      <c r="E60" s="2">
        <v>41181</v>
      </c>
      <c r="F60">
        <v>100</v>
      </c>
      <c r="G60">
        <v>150</v>
      </c>
      <c r="H60" t="s">
        <v>211</v>
      </c>
      <c r="I60" t="s">
        <v>212</v>
      </c>
      <c r="J60" t="s">
        <v>213</v>
      </c>
      <c r="K60" t="s">
        <v>214</v>
      </c>
      <c r="M60" t="s">
        <v>215</v>
      </c>
      <c r="N60">
        <v>396001</v>
      </c>
      <c r="O60" t="s">
        <v>35</v>
      </c>
      <c r="P60" t="s">
        <v>36</v>
      </c>
      <c r="Q60" t="s">
        <v>36</v>
      </c>
      <c r="R60" t="s">
        <v>36</v>
      </c>
      <c r="S60" t="s">
        <v>36</v>
      </c>
      <c r="T60" t="s">
        <v>36</v>
      </c>
      <c r="U60" t="s">
        <v>36</v>
      </c>
      <c r="V60" t="s">
        <v>35</v>
      </c>
      <c r="W60" t="s">
        <v>36</v>
      </c>
      <c r="X60">
        <v>400</v>
      </c>
      <c r="Y60" t="s">
        <v>37</v>
      </c>
      <c r="Z60">
        <f t="shared" si="5"/>
        <v>300</v>
      </c>
      <c r="AA60">
        <f t="shared" si="6"/>
        <v>400</v>
      </c>
      <c r="AB60">
        <f t="shared" si="7"/>
        <v>0</v>
      </c>
      <c r="AD60">
        <f t="shared" si="8"/>
        <v>100</v>
      </c>
    </row>
    <row r="61" spans="2:30" ht="15">
      <c r="B61" s="1" t="s">
        <v>216</v>
      </c>
      <c r="C61" s="1" t="s">
        <v>216</v>
      </c>
      <c r="D61" s="1" t="s">
        <v>217</v>
      </c>
      <c r="E61" s="2">
        <v>41181</v>
      </c>
      <c r="F61">
        <v>100</v>
      </c>
      <c r="G61">
        <v>150</v>
      </c>
      <c r="H61" t="s">
        <v>218</v>
      </c>
      <c r="I61" t="s">
        <v>219</v>
      </c>
      <c r="J61" t="s">
        <v>220</v>
      </c>
      <c r="K61" t="s">
        <v>221</v>
      </c>
      <c r="M61" t="s">
        <v>58</v>
      </c>
      <c r="N61">
        <v>400001</v>
      </c>
      <c r="O61" t="s">
        <v>35</v>
      </c>
      <c r="P61" t="s">
        <v>36</v>
      </c>
      <c r="Q61" t="s">
        <v>36</v>
      </c>
      <c r="R61" t="s">
        <v>36</v>
      </c>
      <c r="S61" t="s">
        <v>36</v>
      </c>
      <c r="T61" t="s">
        <v>36</v>
      </c>
      <c r="U61" t="s">
        <v>36</v>
      </c>
      <c r="V61" t="s">
        <v>35</v>
      </c>
      <c r="W61" t="s">
        <v>36</v>
      </c>
      <c r="X61">
        <v>400</v>
      </c>
      <c r="Y61" t="s">
        <v>37</v>
      </c>
      <c r="Z61">
        <f t="shared" si="5"/>
        <v>300</v>
      </c>
      <c r="AA61">
        <f t="shared" si="6"/>
        <v>400</v>
      </c>
      <c r="AB61">
        <f t="shared" si="7"/>
        <v>0</v>
      </c>
      <c r="AD61">
        <f t="shared" si="8"/>
        <v>100</v>
      </c>
    </row>
    <row r="62" spans="2:30" ht="15">
      <c r="B62" s="1" t="s">
        <v>222</v>
      </c>
      <c r="C62" s="1" t="s">
        <v>222</v>
      </c>
      <c r="D62" s="1" t="s">
        <v>223</v>
      </c>
      <c r="E62" s="2">
        <v>41181</v>
      </c>
      <c r="F62">
        <v>100</v>
      </c>
      <c r="G62">
        <v>150</v>
      </c>
      <c r="H62" t="s">
        <v>218</v>
      </c>
      <c r="I62" t="s">
        <v>224</v>
      </c>
      <c r="J62" t="s">
        <v>220</v>
      </c>
      <c r="K62" t="s">
        <v>221</v>
      </c>
      <c r="M62" t="s">
        <v>58</v>
      </c>
      <c r="N62">
        <v>400001</v>
      </c>
      <c r="O62" t="s">
        <v>35</v>
      </c>
      <c r="P62" t="s">
        <v>36</v>
      </c>
      <c r="Q62" t="s">
        <v>36</v>
      </c>
      <c r="R62" t="s">
        <v>36</v>
      </c>
      <c r="S62" t="s">
        <v>36</v>
      </c>
      <c r="T62" t="s">
        <v>36</v>
      </c>
      <c r="U62" t="s">
        <v>36</v>
      </c>
      <c r="V62" t="s">
        <v>35</v>
      </c>
      <c r="W62" t="s">
        <v>36</v>
      </c>
      <c r="X62">
        <v>400</v>
      </c>
      <c r="Y62" t="s">
        <v>37</v>
      </c>
      <c r="Z62">
        <f t="shared" si="5"/>
        <v>300</v>
      </c>
      <c r="AA62">
        <f t="shared" si="6"/>
        <v>400</v>
      </c>
      <c r="AB62">
        <f t="shared" si="7"/>
        <v>0</v>
      </c>
      <c r="AD62">
        <f t="shared" si="8"/>
        <v>100</v>
      </c>
    </row>
    <row r="63" spans="2:30" ht="15">
      <c r="B63" s="1" t="s">
        <v>225</v>
      </c>
      <c r="C63" s="1" t="s">
        <v>225</v>
      </c>
      <c r="D63" s="1" t="s">
        <v>226</v>
      </c>
      <c r="E63" s="2">
        <v>41181</v>
      </c>
      <c r="F63">
        <v>100</v>
      </c>
      <c r="G63">
        <v>150</v>
      </c>
      <c r="H63" t="s">
        <v>227</v>
      </c>
      <c r="I63" t="s">
        <v>228</v>
      </c>
      <c r="J63" t="s">
        <v>229</v>
      </c>
      <c r="K63" t="s">
        <v>230</v>
      </c>
      <c r="M63" t="s">
        <v>58</v>
      </c>
      <c r="N63">
        <v>400021</v>
      </c>
      <c r="O63" t="s">
        <v>35</v>
      </c>
      <c r="P63" t="s">
        <v>36</v>
      </c>
      <c r="Q63" t="s">
        <v>36</v>
      </c>
      <c r="R63" t="s">
        <v>36</v>
      </c>
      <c r="S63" t="s">
        <v>36</v>
      </c>
      <c r="T63" t="s">
        <v>36</v>
      </c>
      <c r="U63" t="s">
        <v>36</v>
      </c>
      <c r="V63" t="s">
        <v>35</v>
      </c>
      <c r="W63" t="s">
        <v>36</v>
      </c>
      <c r="X63">
        <v>400</v>
      </c>
      <c r="Y63" t="s">
        <v>37</v>
      </c>
      <c r="Z63">
        <f t="shared" si="5"/>
        <v>300</v>
      </c>
      <c r="AA63">
        <f t="shared" si="6"/>
        <v>400</v>
      </c>
      <c r="AB63">
        <f t="shared" si="7"/>
        <v>0</v>
      </c>
      <c r="AD63">
        <f t="shared" si="8"/>
        <v>100</v>
      </c>
    </row>
    <row r="64" spans="2:30" ht="15">
      <c r="B64" s="1" t="s">
        <v>231</v>
      </c>
      <c r="C64" s="1" t="s">
        <v>231</v>
      </c>
      <c r="D64" s="1" t="s">
        <v>232</v>
      </c>
      <c r="E64" s="2">
        <v>41181</v>
      </c>
      <c r="F64">
        <v>100</v>
      </c>
      <c r="G64">
        <v>150</v>
      </c>
      <c r="H64" t="s">
        <v>233</v>
      </c>
      <c r="I64" t="s">
        <v>234</v>
      </c>
      <c r="J64" t="s">
        <v>235</v>
      </c>
      <c r="K64" t="s">
        <v>236</v>
      </c>
      <c r="M64" t="s">
        <v>58</v>
      </c>
      <c r="N64">
        <v>400049</v>
      </c>
      <c r="O64" t="s">
        <v>35</v>
      </c>
      <c r="P64" t="s">
        <v>36</v>
      </c>
      <c r="Q64" t="s">
        <v>36</v>
      </c>
      <c r="R64" t="s">
        <v>36</v>
      </c>
      <c r="S64" t="s">
        <v>36</v>
      </c>
      <c r="T64" t="s">
        <v>36</v>
      </c>
      <c r="U64" t="s">
        <v>36</v>
      </c>
      <c r="V64" t="s">
        <v>35</v>
      </c>
      <c r="W64" t="s">
        <v>36</v>
      </c>
      <c r="X64">
        <v>400</v>
      </c>
      <c r="Y64" t="s">
        <v>37</v>
      </c>
      <c r="Z64">
        <f t="shared" si="5"/>
        <v>300</v>
      </c>
      <c r="AA64">
        <f t="shared" si="6"/>
        <v>400</v>
      </c>
      <c r="AB64">
        <f t="shared" si="7"/>
        <v>0</v>
      </c>
      <c r="AD64">
        <f t="shared" si="8"/>
        <v>100</v>
      </c>
    </row>
    <row r="65" spans="2:30" ht="15">
      <c r="B65" s="1" t="s">
        <v>237</v>
      </c>
      <c r="C65" s="1" t="s">
        <v>237</v>
      </c>
      <c r="D65" s="1" t="s">
        <v>238</v>
      </c>
      <c r="E65" s="2">
        <v>41181</v>
      </c>
      <c r="F65">
        <v>100</v>
      </c>
      <c r="G65">
        <v>150</v>
      </c>
      <c r="H65" t="s">
        <v>239</v>
      </c>
      <c r="I65" t="s">
        <v>240</v>
      </c>
      <c r="J65" t="s">
        <v>241</v>
      </c>
      <c r="K65" t="s">
        <v>242</v>
      </c>
      <c r="M65" t="s">
        <v>58</v>
      </c>
      <c r="N65">
        <v>400053</v>
      </c>
      <c r="O65" t="s">
        <v>35</v>
      </c>
      <c r="P65" t="s">
        <v>36</v>
      </c>
      <c r="Q65" t="s">
        <v>36</v>
      </c>
      <c r="R65" t="s">
        <v>36</v>
      </c>
      <c r="S65" t="s">
        <v>36</v>
      </c>
      <c r="T65" t="s">
        <v>36</v>
      </c>
      <c r="U65" t="s">
        <v>36</v>
      </c>
      <c r="V65" t="s">
        <v>35</v>
      </c>
      <c r="W65" t="s">
        <v>36</v>
      </c>
      <c r="X65">
        <v>400</v>
      </c>
      <c r="Y65" t="s">
        <v>37</v>
      </c>
      <c r="Z65">
        <f aca="true" t="shared" si="9" ref="Z65:Z96">F65*3</f>
        <v>300</v>
      </c>
      <c r="AA65">
        <f aca="true" t="shared" si="10" ref="AA65:AA96">F65+Z65</f>
        <v>400</v>
      </c>
      <c r="AB65">
        <f aca="true" t="shared" si="11" ref="AB65:AB96">X65-AA65</f>
        <v>0</v>
      </c>
      <c r="AD65">
        <f t="shared" si="8"/>
        <v>100</v>
      </c>
    </row>
    <row r="66" spans="2:30" ht="15">
      <c r="B66" s="1" t="s">
        <v>243</v>
      </c>
      <c r="C66" s="1" t="s">
        <v>243</v>
      </c>
      <c r="D66" s="1" t="s">
        <v>244</v>
      </c>
      <c r="E66" s="2">
        <v>41181</v>
      </c>
      <c r="F66">
        <v>100</v>
      </c>
      <c r="G66">
        <v>150</v>
      </c>
      <c r="H66" t="s">
        <v>245</v>
      </c>
      <c r="I66" t="s">
        <v>246</v>
      </c>
      <c r="J66" t="s">
        <v>247</v>
      </c>
      <c r="K66" t="s">
        <v>248</v>
      </c>
      <c r="M66" t="s">
        <v>58</v>
      </c>
      <c r="N66">
        <v>400062</v>
      </c>
      <c r="O66" t="s">
        <v>35</v>
      </c>
      <c r="P66" t="s">
        <v>36</v>
      </c>
      <c r="Q66" t="s">
        <v>36</v>
      </c>
      <c r="R66" t="s">
        <v>36</v>
      </c>
      <c r="S66" t="s">
        <v>36</v>
      </c>
      <c r="T66" t="s">
        <v>36</v>
      </c>
      <c r="U66" t="s">
        <v>36</v>
      </c>
      <c r="V66" t="s">
        <v>35</v>
      </c>
      <c r="W66" t="s">
        <v>36</v>
      </c>
      <c r="X66">
        <v>400</v>
      </c>
      <c r="Y66" t="s">
        <v>37</v>
      </c>
      <c r="Z66">
        <f t="shared" si="9"/>
        <v>300</v>
      </c>
      <c r="AA66">
        <f t="shared" si="10"/>
        <v>400</v>
      </c>
      <c r="AB66">
        <f t="shared" si="11"/>
        <v>0</v>
      </c>
      <c r="AD66">
        <f t="shared" si="8"/>
        <v>100</v>
      </c>
    </row>
    <row r="67" spans="2:30" ht="15">
      <c r="B67" s="1" t="s">
        <v>249</v>
      </c>
      <c r="C67" s="1" t="s">
        <v>249</v>
      </c>
      <c r="D67" s="1" t="s">
        <v>250</v>
      </c>
      <c r="E67" s="2">
        <v>41181</v>
      </c>
      <c r="F67">
        <v>100</v>
      </c>
      <c r="G67">
        <v>150</v>
      </c>
      <c r="H67" t="s">
        <v>251</v>
      </c>
      <c r="I67" t="s">
        <v>252</v>
      </c>
      <c r="J67" t="s">
        <v>253</v>
      </c>
      <c r="K67" t="s">
        <v>254</v>
      </c>
      <c r="M67" t="s">
        <v>58</v>
      </c>
      <c r="N67">
        <v>400081</v>
      </c>
      <c r="O67" t="s">
        <v>35</v>
      </c>
      <c r="P67" t="s">
        <v>36</v>
      </c>
      <c r="Q67" t="s">
        <v>36</v>
      </c>
      <c r="R67" t="s">
        <v>36</v>
      </c>
      <c r="S67" t="s">
        <v>36</v>
      </c>
      <c r="T67" t="s">
        <v>36</v>
      </c>
      <c r="U67" t="s">
        <v>36</v>
      </c>
      <c r="V67" t="s">
        <v>35</v>
      </c>
      <c r="W67" t="s">
        <v>36</v>
      </c>
      <c r="X67">
        <v>400</v>
      </c>
      <c r="Y67" t="s">
        <v>37</v>
      </c>
      <c r="Z67">
        <f t="shared" si="9"/>
        <v>300</v>
      </c>
      <c r="AA67">
        <f t="shared" si="10"/>
        <v>400</v>
      </c>
      <c r="AB67">
        <f t="shared" si="11"/>
        <v>0</v>
      </c>
      <c r="AD67">
        <f t="shared" si="8"/>
        <v>100</v>
      </c>
    </row>
    <row r="68" spans="2:30" ht="15">
      <c r="B68" s="1" t="s">
        <v>255</v>
      </c>
      <c r="C68" s="1" t="s">
        <v>255</v>
      </c>
      <c r="D68" s="1" t="s">
        <v>256</v>
      </c>
      <c r="E68" s="2">
        <v>41181</v>
      </c>
      <c r="F68">
        <v>100</v>
      </c>
      <c r="G68">
        <v>150</v>
      </c>
      <c r="H68" t="s">
        <v>257</v>
      </c>
      <c r="I68" t="s">
        <v>258</v>
      </c>
      <c r="J68" t="s">
        <v>259</v>
      </c>
      <c r="K68" t="s">
        <v>260</v>
      </c>
      <c r="M68" t="s">
        <v>58</v>
      </c>
      <c r="N68">
        <v>400089</v>
      </c>
      <c r="O68" t="s">
        <v>35</v>
      </c>
      <c r="P68" t="s">
        <v>36</v>
      </c>
      <c r="Q68" t="s">
        <v>36</v>
      </c>
      <c r="R68" t="s">
        <v>36</v>
      </c>
      <c r="S68" t="s">
        <v>36</v>
      </c>
      <c r="T68" t="s">
        <v>36</v>
      </c>
      <c r="U68" t="s">
        <v>36</v>
      </c>
      <c r="V68" t="s">
        <v>35</v>
      </c>
      <c r="W68" t="s">
        <v>36</v>
      </c>
      <c r="X68">
        <v>400</v>
      </c>
      <c r="Y68" t="s">
        <v>37</v>
      </c>
      <c r="Z68">
        <f t="shared" si="9"/>
        <v>300</v>
      </c>
      <c r="AA68">
        <f t="shared" si="10"/>
        <v>400</v>
      </c>
      <c r="AB68">
        <f t="shared" si="11"/>
        <v>0</v>
      </c>
      <c r="AD68">
        <f t="shared" si="8"/>
        <v>100</v>
      </c>
    </row>
    <row r="69" spans="2:30" ht="15">
      <c r="B69" s="1" t="s">
        <v>261</v>
      </c>
      <c r="C69" s="1" t="s">
        <v>261</v>
      </c>
      <c r="D69" s="1" t="s">
        <v>262</v>
      </c>
      <c r="E69" s="2">
        <v>41181</v>
      </c>
      <c r="F69">
        <v>100</v>
      </c>
      <c r="G69">
        <v>150</v>
      </c>
      <c r="H69" t="s">
        <v>263</v>
      </c>
      <c r="I69" t="s">
        <v>264</v>
      </c>
      <c r="J69" t="s">
        <v>265</v>
      </c>
      <c r="K69" t="s">
        <v>260</v>
      </c>
      <c r="M69" t="s">
        <v>58</v>
      </c>
      <c r="N69">
        <v>400089</v>
      </c>
      <c r="O69" t="s">
        <v>35</v>
      </c>
      <c r="P69" t="s">
        <v>36</v>
      </c>
      <c r="Q69" t="s">
        <v>36</v>
      </c>
      <c r="R69" t="s">
        <v>36</v>
      </c>
      <c r="S69" t="s">
        <v>36</v>
      </c>
      <c r="T69" t="s">
        <v>36</v>
      </c>
      <c r="U69" t="s">
        <v>36</v>
      </c>
      <c r="V69" t="s">
        <v>35</v>
      </c>
      <c r="W69" t="s">
        <v>36</v>
      </c>
      <c r="X69">
        <v>400</v>
      </c>
      <c r="Y69" t="s">
        <v>37</v>
      </c>
      <c r="Z69">
        <f t="shared" si="9"/>
        <v>300</v>
      </c>
      <c r="AA69">
        <f t="shared" si="10"/>
        <v>400</v>
      </c>
      <c r="AB69">
        <f t="shared" si="11"/>
        <v>0</v>
      </c>
      <c r="AD69">
        <f t="shared" si="8"/>
        <v>100</v>
      </c>
    </row>
    <row r="70" spans="2:30" ht="15">
      <c r="B70" s="1" t="s">
        <v>266</v>
      </c>
      <c r="C70" s="1" t="s">
        <v>266</v>
      </c>
      <c r="D70" s="1" t="s">
        <v>267</v>
      </c>
      <c r="E70" s="2">
        <v>41181</v>
      </c>
      <c r="F70">
        <v>100</v>
      </c>
      <c r="G70">
        <v>150</v>
      </c>
      <c r="H70" t="s">
        <v>268</v>
      </c>
      <c r="I70" t="s">
        <v>269</v>
      </c>
      <c r="J70" t="s">
        <v>270</v>
      </c>
      <c r="K70" t="s">
        <v>271</v>
      </c>
      <c r="M70" t="s">
        <v>58</v>
      </c>
      <c r="N70">
        <v>400091</v>
      </c>
      <c r="O70" t="s">
        <v>35</v>
      </c>
      <c r="P70" t="s">
        <v>36</v>
      </c>
      <c r="Q70" t="s">
        <v>36</v>
      </c>
      <c r="R70" t="s">
        <v>36</v>
      </c>
      <c r="S70" t="s">
        <v>36</v>
      </c>
      <c r="T70" t="s">
        <v>36</v>
      </c>
      <c r="U70" t="s">
        <v>36</v>
      </c>
      <c r="V70" t="s">
        <v>35</v>
      </c>
      <c r="W70" t="s">
        <v>36</v>
      </c>
      <c r="X70">
        <v>400</v>
      </c>
      <c r="Y70" t="s">
        <v>37</v>
      </c>
      <c r="Z70">
        <f t="shared" si="9"/>
        <v>300</v>
      </c>
      <c r="AA70">
        <f t="shared" si="10"/>
        <v>400</v>
      </c>
      <c r="AB70">
        <f t="shared" si="11"/>
        <v>0</v>
      </c>
      <c r="AD70">
        <f t="shared" si="8"/>
        <v>100</v>
      </c>
    </row>
    <row r="71" spans="2:30" ht="15">
      <c r="B71" s="1" t="s">
        <v>272</v>
      </c>
      <c r="C71" s="1" t="s">
        <v>272</v>
      </c>
      <c r="D71" s="1" t="s">
        <v>273</v>
      </c>
      <c r="E71" s="2">
        <v>41181</v>
      </c>
      <c r="F71">
        <v>100</v>
      </c>
      <c r="G71">
        <v>150</v>
      </c>
      <c r="H71" t="s">
        <v>274</v>
      </c>
      <c r="I71" t="s">
        <v>275</v>
      </c>
      <c r="J71" t="s">
        <v>276</v>
      </c>
      <c r="M71" t="s">
        <v>58</v>
      </c>
      <c r="N71">
        <v>400103</v>
      </c>
      <c r="O71" t="s">
        <v>35</v>
      </c>
      <c r="P71" t="s">
        <v>36</v>
      </c>
      <c r="Q71" t="s">
        <v>36</v>
      </c>
      <c r="R71" t="s">
        <v>36</v>
      </c>
      <c r="S71" t="s">
        <v>36</v>
      </c>
      <c r="T71" t="s">
        <v>36</v>
      </c>
      <c r="U71" t="s">
        <v>36</v>
      </c>
      <c r="V71" t="s">
        <v>35</v>
      </c>
      <c r="W71" t="s">
        <v>36</v>
      </c>
      <c r="X71">
        <v>400</v>
      </c>
      <c r="Y71" t="s">
        <v>37</v>
      </c>
      <c r="Z71">
        <f t="shared" si="9"/>
        <v>300</v>
      </c>
      <c r="AA71">
        <f t="shared" si="10"/>
        <v>400</v>
      </c>
      <c r="AB71">
        <f t="shared" si="11"/>
        <v>0</v>
      </c>
      <c r="AD71">
        <f t="shared" si="8"/>
        <v>100</v>
      </c>
    </row>
    <row r="72" spans="2:30" ht="15">
      <c r="B72" s="1" t="s">
        <v>277</v>
      </c>
      <c r="C72" s="1" t="s">
        <v>277</v>
      </c>
      <c r="D72" s="1" t="s">
        <v>278</v>
      </c>
      <c r="E72" s="2">
        <v>41181</v>
      </c>
      <c r="F72">
        <v>100</v>
      </c>
      <c r="G72">
        <v>150</v>
      </c>
      <c r="H72" t="s">
        <v>279</v>
      </c>
      <c r="I72" t="s">
        <v>280</v>
      </c>
      <c r="J72" t="s">
        <v>281</v>
      </c>
      <c r="K72" t="s">
        <v>282</v>
      </c>
      <c r="M72" t="s">
        <v>283</v>
      </c>
      <c r="N72">
        <v>411011</v>
      </c>
      <c r="O72" t="s">
        <v>35</v>
      </c>
      <c r="P72" t="s">
        <v>36</v>
      </c>
      <c r="Q72" t="s">
        <v>36</v>
      </c>
      <c r="R72" t="s">
        <v>36</v>
      </c>
      <c r="S72" t="s">
        <v>36</v>
      </c>
      <c r="T72" t="s">
        <v>36</v>
      </c>
      <c r="U72" t="s">
        <v>36</v>
      </c>
      <c r="V72" t="s">
        <v>35</v>
      </c>
      <c r="W72" t="s">
        <v>36</v>
      </c>
      <c r="X72">
        <v>400</v>
      </c>
      <c r="Y72" t="s">
        <v>37</v>
      </c>
      <c r="Z72">
        <f t="shared" si="9"/>
        <v>300</v>
      </c>
      <c r="AA72">
        <f t="shared" si="10"/>
        <v>400</v>
      </c>
      <c r="AB72">
        <f t="shared" si="11"/>
        <v>0</v>
      </c>
      <c r="AD72">
        <f t="shared" si="8"/>
        <v>100</v>
      </c>
    </row>
    <row r="73" spans="2:30" ht="15">
      <c r="B73" s="1" t="s">
        <v>284</v>
      </c>
      <c r="C73" s="1" t="s">
        <v>284</v>
      </c>
      <c r="D73" s="1" t="s">
        <v>285</v>
      </c>
      <c r="E73" s="2">
        <v>41181</v>
      </c>
      <c r="F73">
        <v>100</v>
      </c>
      <c r="G73">
        <v>150</v>
      </c>
      <c r="H73" t="s">
        <v>286</v>
      </c>
      <c r="I73" t="s">
        <v>287</v>
      </c>
      <c r="J73" t="s">
        <v>288</v>
      </c>
      <c r="K73" t="s">
        <v>289</v>
      </c>
      <c r="M73" t="s">
        <v>290</v>
      </c>
      <c r="N73">
        <v>413002</v>
      </c>
      <c r="O73" t="s">
        <v>35</v>
      </c>
      <c r="P73" t="s">
        <v>36</v>
      </c>
      <c r="Q73" t="s">
        <v>36</v>
      </c>
      <c r="R73" t="s">
        <v>36</v>
      </c>
      <c r="S73" t="s">
        <v>36</v>
      </c>
      <c r="T73" t="s">
        <v>36</v>
      </c>
      <c r="U73" t="s">
        <v>36</v>
      </c>
      <c r="V73" t="s">
        <v>35</v>
      </c>
      <c r="W73" t="s">
        <v>36</v>
      </c>
      <c r="X73">
        <v>400</v>
      </c>
      <c r="Y73" t="s">
        <v>37</v>
      </c>
      <c r="Z73">
        <f t="shared" si="9"/>
        <v>300</v>
      </c>
      <c r="AA73">
        <f t="shared" si="10"/>
        <v>400</v>
      </c>
      <c r="AB73">
        <f t="shared" si="11"/>
        <v>0</v>
      </c>
      <c r="AD73">
        <f t="shared" si="8"/>
        <v>100</v>
      </c>
    </row>
    <row r="74" spans="2:30" ht="15">
      <c r="B74" s="1" t="s">
        <v>291</v>
      </c>
      <c r="C74" s="1" t="s">
        <v>291</v>
      </c>
      <c r="D74" s="1" t="s">
        <v>292</v>
      </c>
      <c r="E74" s="2">
        <v>41181</v>
      </c>
      <c r="F74">
        <v>100</v>
      </c>
      <c r="G74">
        <v>150</v>
      </c>
      <c r="H74" t="s">
        <v>293</v>
      </c>
      <c r="I74" t="s">
        <v>294</v>
      </c>
      <c r="J74" t="s">
        <v>295</v>
      </c>
      <c r="K74" t="s">
        <v>296</v>
      </c>
      <c r="M74" t="s">
        <v>297</v>
      </c>
      <c r="N74">
        <v>421306</v>
      </c>
      <c r="O74" t="s">
        <v>35</v>
      </c>
      <c r="P74" t="s">
        <v>36</v>
      </c>
      <c r="Q74" t="s">
        <v>36</v>
      </c>
      <c r="R74" t="s">
        <v>36</v>
      </c>
      <c r="S74" t="s">
        <v>36</v>
      </c>
      <c r="T74" t="s">
        <v>36</v>
      </c>
      <c r="U74" t="s">
        <v>36</v>
      </c>
      <c r="V74" t="s">
        <v>35</v>
      </c>
      <c r="W74" t="s">
        <v>36</v>
      </c>
      <c r="X74">
        <v>400</v>
      </c>
      <c r="Y74" t="s">
        <v>37</v>
      </c>
      <c r="Z74">
        <f t="shared" si="9"/>
        <v>300</v>
      </c>
      <c r="AA74">
        <f t="shared" si="10"/>
        <v>400</v>
      </c>
      <c r="AB74">
        <f t="shared" si="11"/>
        <v>0</v>
      </c>
      <c r="AD74">
        <f t="shared" si="8"/>
        <v>100</v>
      </c>
    </row>
    <row r="75" spans="1:30" ht="15">
      <c r="A75">
        <v>12010900</v>
      </c>
      <c r="B75" s="1" t="s">
        <v>1179</v>
      </c>
      <c r="C75" s="1" t="s">
        <v>1180</v>
      </c>
      <c r="D75" s="1" t="s">
        <v>1181</v>
      </c>
      <c r="E75" s="2">
        <v>41181</v>
      </c>
      <c r="F75">
        <v>100</v>
      </c>
      <c r="G75">
        <v>150</v>
      </c>
      <c r="H75" t="s">
        <v>1182</v>
      </c>
      <c r="I75" t="s">
        <v>1183</v>
      </c>
      <c r="J75" t="s">
        <v>1184</v>
      </c>
      <c r="K75" t="s">
        <v>1185</v>
      </c>
      <c r="L75" t="s">
        <v>1186</v>
      </c>
      <c r="M75" t="s">
        <v>1187</v>
      </c>
      <c r="N75">
        <v>444601</v>
      </c>
      <c r="O75" t="s">
        <v>35</v>
      </c>
      <c r="P75" t="s">
        <v>36</v>
      </c>
      <c r="Q75" t="s">
        <v>36</v>
      </c>
      <c r="R75" t="s">
        <v>36</v>
      </c>
      <c r="S75" t="s">
        <v>36</v>
      </c>
      <c r="T75" t="s">
        <v>36</v>
      </c>
      <c r="U75" t="s">
        <v>36</v>
      </c>
      <c r="V75" t="s">
        <v>35</v>
      </c>
      <c r="W75" t="s">
        <v>36</v>
      </c>
      <c r="X75">
        <v>400</v>
      </c>
      <c r="Y75" t="s">
        <v>37</v>
      </c>
      <c r="Z75">
        <f t="shared" si="9"/>
        <v>300</v>
      </c>
      <c r="AA75">
        <f t="shared" si="10"/>
        <v>400</v>
      </c>
      <c r="AB75">
        <f t="shared" si="11"/>
        <v>0</v>
      </c>
      <c r="AD75">
        <f aca="true" t="shared" si="12" ref="AD75:AD105">F75</f>
        <v>100</v>
      </c>
    </row>
    <row r="76" spans="2:30" ht="15">
      <c r="B76" s="1" t="s">
        <v>298</v>
      </c>
      <c r="C76" s="1" t="s">
        <v>298</v>
      </c>
      <c r="D76" s="1" t="s">
        <v>299</v>
      </c>
      <c r="E76" s="2">
        <v>41181</v>
      </c>
      <c r="F76">
        <v>100</v>
      </c>
      <c r="G76">
        <v>150</v>
      </c>
      <c r="H76" t="s">
        <v>300</v>
      </c>
      <c r="I76" t="s">
        <v>301</v>
      </c>
      <c r="J76" t="s">
        <v>302</v>
      </c>
      <c r="K76" t="s">
        <v>303</v>
      </c>
      <c r="M76" t="s">
        <v>304</v>
      </c>
      <c r="N76">
        <v>451224</v>
      </c>
      <c r="O76" t="s">
        <v>35</v>
      </c>
      <c r="P76" t="s">
        <v>36</v>
      </c>
      <c r="Q76" t="s">
        <v>36</v>
      </c>
      <c r="R76" t="s">
        <v>36</v>
      </c>
      <c r="S76" t="s">
        <v>36</v>
      </c>
      <c r="T76" t="s">
        <v>36</v>
      </c>
      <c r="U76" t="s">
        <v>36</v>
      </c>
      <c r="V76" t="s">
        <v>35</v>
      </c>
      <c r="W76" t="s">
        <v>36</v>
      </c>
      <c r="X76">
        <v>400</v>
      </c>
      <c r="Y76" t="s">
        <v>37</v>
      </c>
      <c r="Z76">
        <f t="shared" si="9"/>
        <v>300</v>
      </c>
      <c r="AA76">
        <f t="shared" si="10"/>
        <v>400</v>
      </c>
      <c r="AB76">
        <f t="shared" si="11"/>
        <v>0</v>
      </c>
      <c r="AD76">
        <f t="shared" si="12"/>
        <v>100</v>
      </c>
    </row>
    <row r="77" spans="2:30" ht="15">
      <c r="B77" s="1" t="s">
        <v>305</v>
      </c>
      <c r="C77" s="1" t="s">
        <v>305</v>
      </c>
      <c r="D77" s="1" t="s">
        <v>306</v>
      </c>
      <c r="E77" s="2">
        <v>41181</v>
      </c>
      <c r="F77">
        <v>100</v>
      </c>
      <c r="G77">
        <v>150</v>
      </c>
      <c r="H77" t="s">
        <v>307</v>
      </c>
      <c r="I77" t="s">
        <v>308</v>
      </c>
      <c r="J77" t="s">
        <v>309</v>
      </c>
      <c r="K77" t="s">
        <v>310</v>
      </c>
      <c r="M77" t="s">
        <v>71</v>
      </c>
      <c r="N77">
        <v>452001</v>
      </c>
      <c r="O77" t="s">
        <v>35</v>
      </c>
      <c r="P77" t="s">
        <v>36</v>
      </c>
      <c r="Q77" t="s">
        <v>36</v>
      </c>
      <c r="R77" t="s">
        <v>36</v>
      </c>
      <c r="S77" t="s">
        <v>36</v>
      </c>
      <c r="T77" t="s">
        <v>36</v>
      </c>
      <c r="U77" t="s">
        <v>36</v>
      </c>
      <c r="V77" t="s">
        <v>35</v>
      </c>
      <c r="W77" t="s">
        <v>36</v>
      </c>
      <c r="X77">
        <v>400</v>
      </c>
      <c r="Y77" t="s">
        <v>37</v>
      </c>
      <c r="Z77">
        <f t="shared" si="9"/>
        <v>300</v>
      </c>
      <c r="AA77">
        <f t="shared" si="10"/>
        <v>400</v>
      </c>
      <c r="AB77">
        <f t="shared" si="11"/>
        <v>0</v>
      </c>
      <c r="AD77">
        <f t="shared" si="12"/>
        <v>100</v>
      </c>
    </row>
    <row r="78" spans="2:30" ht="15">
      <c r="B78" s="1" t="s">
        <v>311</v>
      </c>
      <c r="C78" s="1" t="s">
        <v>311</v>
      </c>
      <c r="D78" s="1" t="s">
        <v>312</v>
      </c>
      <c r="E78" s="2">
        <v>41181</v>
      </c>
      <c r="F78">
        <v>100</v>
      </c>
      <c r="G78">
        <v>150</v>
      </c>
      <c r="H78" t="s">
        <v>313</v>
      </c>
      <c r="I78" t="s">
        <v>314</v>
      </c>
      <c r="J78" t="s">
        <v>315</v>
      </c>
      <c r="K78" t="s">
        <v>316</v>
      </c>
      <c r="M78" t="s">
        <v>71</v>
      </c>
      <c r="N78">
        <v>452001</v>
      </c>
      <c r="O78" t="s">
        <v>35</v>
      </c>
      <c r="P78" t="s">
        <v>36</v>
      </c>
      <c r="Q78" t="s">
        <v>36</v>
      </c>
      <c r="R78" t="s">
        <v>36</v>
      </c>
      <c r="S78" t="s">
        <v>36</v>
      </c>
      <c r="T78" t="s">
        <v>36</v>
      </c>
      <c r="U78" t="s">
        <v>36</v>
      </c>
      <c r="V78" t="s">
        <v>35</v>
      </c>
      <c r="W78" t="s">
        <v>36</v>
      </c>
      <c r="X78">
        <v>400</v>
      </c>
      <c r="Y78" t="s">
        <v>37</v>
      </c>
      <c r="Z78">
        <f t="shared" si="9"/>
        <v>300</v>
      </c>
      <c r="AA78">
        <f t="shared" si="10"/>
        <v>400</v>
      </c>
      <c r="AB78">
        <f t="shared" si="11"/>
        <v>0</v>
      </c>
      <c r="AD78">
        <f t="shared" si="12"/>
        <v>100</v>
      </c>
    </row>
    <row r="79" spans="2:30" ht="15">
      <c r="B79" s="1" t="s">
        <v>317</v>
      </c>
      <c r="C79" s="1" t="s">
        <v>317</v>
      </c>
      <c r="D79" s="1" t="s">
        <v>318</v>
      </c>
      <c r="E79" s="2">
        <v>41181</v>
      </c>
      <c r="F79">
        <v>100</v>
      </c>
      <c r="G79">
        <v>150</v>
      </c>
      <c r="H79" t="s">
        <v>319</v>
      </c>
      <c r="I79" t="s">
        <v>320</v>
      </c>
      <c r="J79" t="s">
        <v>321</v>
      </c>
      <c r="K79" t="s">
        <v>322</v>
      </c>
      <c r="M79" t="s">
        <v>71</v>
      </c>
      <c r="N79">
        <v>452002</v>
      </c>
      <c r="O79" t="s">
        <v>35</v>
      </c>
      <c r="P79" t="s">
        <v>36</v>
      </c>
      <c r="Q79" t="s">
        <v>36</v>
      </c>
      <c r="R79" t="s">
        <v>36</v>
      </c>
      <c r="S79" t="s">
        <v>36</v>
      </c>
      <c r="T79" t="s">
        <v>36</v>
      </c>
      <c r="U79" t="s">
        <v>36</v>
      </c>
      <c r="V79" t="s">
        <v>35</v>
      </c>
      <c r="W79" t="s">
        <v>36</v>
      </c>
      <c r="X79">
        <v>400</v>
      </c>
      <c r="Y79" t="s">
        <v>37</v>
      </c>
      <c r="Z79">
        <f t="shared" si="9"/>
        <v>300</v>
      </c>
      <c r="AA79">
        <f t="shared" si="10"/>
        <v>400</v>
      </c>
      <c r="AB79">
        <f t="shared" si="11"/>
        <v>0</v>
      </c>
      <c r="AD79">
        <f t="shared" si="12"/>
        <v>100</v>
      </c>
    </row>
    <row r="80" spans="2:30" ht="15">
      <c r="B80" s="1" t="s">
        <v>323</v>
      </c>
      <c r="C80" s="1" t="s">
        <v>323</v>
      </c>
      <c r="D80" s="1" t="s">
        <v>324</v>
      </c>
      <c r="E80" s="2">
        <v>41181</v>
      </c>
      <c r="F80">
        <v>100</v>
      </c>
      <c r="G80">
        <v>150</v>
      </c>
      <c r="H80" t="s">
        <v>325</v>
      </c>
      <c r="I80" t="s">
        <v>326</v>
      </c>
      <c r="J80" t="s">
        <v>327</v>
      </c>
      <c r="M80" t="s">
        <v>71</v>
      </c>
      <c r="N80">
        <v>452002</v>
      </c>
      <c r="O80" t="s">
        <v>35</v>
      </c>
      <c r="P80" t="s">
        <v>36</v>
      </c>
      <c r="Q80" t="s">
        <v>36</v>
      </c>
      <c r="R80" t="s">
        <v>36</v>
      </c>
      <c r="S80" t="s">
        <v>36</v>
      </c>
      <c r="T80" t="s">
        <v>36</v>
      </c>
      <c r="U80" t="s">
        <v>36</v>
      </c>
      <c r="V80" t="s">
        <v>35</v>
      </c>
      <c r="W80" t="s">
        <v>36</v>
      </c>
      <c r="X80">
        <v>400</v>
      </c>
      <c r="Y80" t="s">
        <v>37</v>
      </c>
      <c r="Z80">
        <f t="shared" si="9"/>
        <v>300</v>
      </c>
      <c r="AA80">
        <f t="shared" si="10"/>
        <v>400</v>
      </c>
      <c r="AB80">
        <f t="shared" si="11"/>
        <v>0</v>
      </c>
      <c r="AD80">
        <f t="shared" si="12"/>
        <v>100</v>
      </c>
    </row>
    <row r="81" spans="2:30" ht="15">
      <c r="B81" s="1" t="s">
        <v>328</v>
      </c>
      <c r="C81" s="1" t="s">
        <v>328</v>
      </c>
      <c r="D81" s="1" t="s">
        <v>329</v>
      </c>
      <c r="E81" s="2">
        <v>41181</v>
      </c>
      <c r="F81">
        <v>100</v>
      </c>
      <c r="G81">
        <v>150</v>
      </c>
      <c r="H81" t="s">
        <v>330</v>
      </c>
      <c r="I81" t="s">
        <v>331</v>
      </c>
      <c r="J81" t="s">
        <v>332</v>
      </c>
      <c r="M81" t="s">
        <v>71</v>
      </c>
      <c r="N81">
        <v>452004</v>
      </c>
      <c r="O81" t="s">
        <v>35</v>
      </c>
      <c r="P81" t="s">
        <v>36</v>
      </c>
      <c r="Q81" t="s">
        <v>36</v>
      </c>
      <c r="R81" t="s">
        <v>36</v>
      </c>
      <c r="S81" t="s">
        <v>36</v>
      </c>
      <c r="T81" t="s">
        <v>36</v>
      </c>
      <c r="U81" t="s">
        <v>36</v>
      </c>
      <c r="V81" t="s">
        <v>35</v>
      </c>
      <c r="W81" t="s">
        <v>36</v>
      </c>
      <c r="X81">
        <v>400</v>
      </c>
      <c r="Y81" t="s">
        <v>37</v>
      </c>
      <c r="Z81">
        <f t="shared" si="9"/>
        <v>300</v>
      </c>
      <c r="AA81">
        <f t="shared" si="10"/>
        <v>400</v>
      </c>
      <c r="AB81">
        <f t="shared" si="11"/>
        <v>0</v>
      </c>
      <c r="AD81">
        <f t="shared" si="12"/>
        <v>100</v>
      </c>
    </row>
    <row r="82" spans="2:30" ht="15">
      <c r="B82" s="1" t="s">
        <v>333</v>
      </c>
      <c r="C82" s="1" t="s">
        <v>333</v>
      </c>
      <c r="D82" s="1" t="s">
        <v>334</v>
      </c>
      <c r="E82" s="2">
        <v>41181</v>
      </c>
      <c r="F82">
        <v>100</v>
      </c>
      <c r="G82">
        <v>150</v>
      </c>
      <c r="H82" t="s">
        <v>335</v>
      </c>
      <c r="I82" t="s">
        <v>336</v>
      </c>
      <c r="J82" t="s">
        <v>337</v>
      </c>
      <c r="K82" t="s">
        <v>338</v>
      </c>
      <c r="M82" t="s">
        <v>339</v>
      </c>
      <c r="N82">
        <v>500016</v>
      </c>
      <c r="O82" t="s">
        <v>35</v>
      </c>
      <c r="P82" t="s">
        <v>36</v>
      </c>
      <c r="Q82" t="s">
        <v>36</v>
      </c>
      <c r="R82" t="s">
        <v>36</v>
      </c>
      <c r="S82" t="s">
        <v>36</v>
      </c>
      <c r="T82" t="s">
        <v>36</v>
      </c>
      <c r="U82" t="s">
        <v>36</v>
      </c>
      <c r="V82" t="s">
        <v>35</v>
      </c>
      <c r="W82" t="s">
        <v>36</v>
      </c>
      <c r="X82">
        <v>400</v>
      </c>
      <c r="Y82" t="s">
        <v>37</v>
      </c>
      <c r="Z82">
        <f t="shared" si="9"/>
        <v>300</v>
      </c>
      <c r="AA82">
        <f t="shared" si="10"/>
        <v>400</v>
      </c>
      <c r="AB82">
        <f t="shared" si="11"/>
        <v>0</v>
      </c>
      <c r="AD82">
        <f t="shared" si="12"/>
        <v>100</v>
      </c>
    </row>
    <row r="83" spans="2:30" ht="15">
      <c r="B83" s="1" t="s">
        <v>340</v>
      </c>
      <c r="C83" s="1" t="s">
        <v>340</v>
      </c>
      <c r="D83" s="1" t="s">
        <v>341</v>
      </c>
      <c r="E83" s="2">
        <v>41181</v>
      </c>
      <c r="F83">
        <v>100</v>
      </c>
      <c r="G83">
        <v>150</v>
      </c>
      <c r="H83" t="s">
        <v>342</v>
      </c>
      <c r="I83" t="s">
        <v>343</v>
      </c>
      <c r="J83" t="s">
        <v>344</v>
      </c>
      <c r="K83" t="s">
        <v>345</v>
      </c>
      <c r="M83" t="s">
        <v>346</v>
      </c>
      <c r="N83">
        <v>500060</v>
      </c>
      <c r="O83" t="s">
        <v>35</v>
      </c>
      <c r="P83" t="s">
        <v>36</v>
      </c>
      <c r="Q83" t="s">
        <v>36</v>
      </c>
      <c r="R83" t="s">
        <v>36</v>
      </c>
      <c r="S83" t="s">
        <v>36</v>
      </c>
      <c r="T83" t="s">
        <v>36</v>
      </c>
      <c r="U83" t="s">
        <v>36</v>
      </c>
      <c r="V83" t="s">
        <v>35</v>
      </c>
      <c r="W83" t="s">
        <v>36</v>
      </c>
      <c r="X83">
        <v>400</v>
      </c>
      <c r="Y83" t="s">
        <v>37</v>
      </c>
      <c r="Z83">
        <f t="shared" si="9"/>
        <v>300</v>
      </c>
      <c r="AA83">
        <f t="shared" si="10"/>
        <v>400</v>
      </c>
      <c r="AB83">
        <f t="shared" si="11"/>
        <v>0</v>
      </c>
      <c r="AD83">
        <f t="shared" si="12"/>
        <v>100</v>
      </c>
    </row>
    <row r="84" spans="2:30" ht="15">
      <c r="B84" s="1" t="s">
        <v>347</v>
      </c>
      <c r="C84" s="1" t="s">
        <v>347</v>
      </c>
      <c r="D84" s="1" t="s">
        <v>348</v>
      </c>
      <c r="E84" s="2">
        <v>41181</v>
      </c>
      <c r="F84">
        <v>100</v>
      </c>
      <c r="G84">
        <v>150</v>
      </c>
      <c r="H84" t="s">
        <v>349</v>
      </c>
      <c r="I84" t="s">
        <v>350</v>
      </c>
      <c r="J84" t="s">
        <v>351</v>
      </c>
      <c r="K84" t="s">
        <v>352</v>
      </c>
      <c r="M84" t="s">
        <v>353</v>
      </c>
      <c r="N84">
        <v>505468</v>
      </c>
      <c r="O84" t="s">
        <v>35</v>
      </c>
      <c r="P84" t="s">
        <v>36</v>
      </c>
      <c r="Q84" t="s">
        <v>36</v>
      </c>
      <c r="R84" t="s">
        <v>36</v>
      </c>
      <c r="S84" t="s">
        <v>36</v>
      </c>
      <c r="T84" t="s">
        <v>36</v>
      </c>
      <c r="U84" t="s">
        <v>36</v>
      </c>
      <c r="V84" t="s">
        <v>35</v>
      </c>
      <c r="W84" t="s">
        <v>36</v>
      </c>
      <c r="X84">
        <v>400</v>
      </c>
      <c r="Y84" t="s">
        <v>37</v>
      </c>
      <c r="Z84">
        <f t="shared" si="9"/>
        <v>300</v>
      </c>
      <c r="AA84">
        <f t="shared" si="10"/>
        <v>400</v>
      </c>
      <c r="AB84">
        <f t="shared" si="11"/>
        <v>0</v>
      </c>
      <c r="AD84">
        <f t="shared" si="12"/>
        <v>100</v>
      </c>
    </row>
    <row r="85" spans="1:30" ht="15">
      <c r="A85">
        <v>12010900</v>
      </c>
      <c r="B85" s="1" t="s">
        <v>1288</v>
      </c>
      <c r="C85" s="1" t="s">
        <v>1289</v>
      </c>
      <c r="D85" s="1" t="s">
        <v>1290</v>
      </c>
      <c r="E85" s="2">
        <v>41181</v>
      </c>
      <c r="F85">
        <v>100</v>
      </c>
      <c r="G85">
        <v>150</v>
      </c>
      <c r="H85" t="s">
        <v>1291</v>
      </c>
      <c r="I85" t="s">
        <v>1292</v>
      </c>
      <c r="J85" t="s">
        <v>1293</v>
      </c>
      <c r="K85" t="s">
        <v>1294</v>
      </c>
      <c r="L85" t="s">
        <v>1295</v>
      </c>
      <c r="M85" t="s">
        <v>1296</v>
      </c>
      <c r="N85">
        <v>508254</v>
      </c>
      <c r="O85" t="s">
        <v>35</v>
      </c>
      <c r="P85" t="s">
        <v>36</v>
      </c>
      <c r="Q85" t="s">
        <v>36</v>
      </c>
      <c r="R85" t="s">
        <v>36</v>
      </c>
      <c r="S85" t="s">
        <v>36</v>
      </c>
      <c r="T85" t="s">
        <v>36</v>
      </c>
      <c r="U85" t="s">
        <v>36</v>
      </c>
      <c r="V85" t="s">
        <v>35</v>
      </c>
      <c r="W85" t="s">
        <v>36</v>
      </c>
      <c r="X85">
        <v>400</v>
      </c>
      <c r="Y85" t="s">
        <v>37</v>
      </c>
      <c r="Z85">
        <f t="shared" si="9"/>
        <v>300</v>
      </c>
      <c r="AA85">
        <f t="shared" si="10"/>
        <v>400</v>
      </c>
      <c r="AB85">
        <f t="shared" si="11"/>
        <v>0</v>
      </c>
      <c r="AD85">
        <f t="shared" si="12"/>
        <v>100</v>
      </c>
    </row>
    <row r="86" spans="2:30" ht="15">
      <c r="B86" s="1" t="s">
        <v>354</v>
      </c>
      <c r="C86" s="1" t="s">
        <v>354</v>
      </c>
      <c r="D86" s="1" t="s">
        <v>355</v>
      </c>
      <c r="E86" s="2">
        <v>41181</v>
      </c>
      <c r="F86">
        <v>100</v>
      </c>
      <c r="G86">
        <v>150</v>
      </c>
      <c r="H86" t="s">
        <v>356</v>
      </c>
      <c r="I86" t="s">
        <v>357</v>
      </c>
      <c r="J86" t="s">
        <v>358</v>
      </c>
      <c r="M86" t="s">
        <v>359</v>
      </c>
      <c r="N86">
        <v>520002</v>
      </c>
      <c r="O86" t="s">
        <v>35</v>
      </c>
      <c r="P86" t="s">
        <v>36</v>
      </c>
      <c r="Q86" t="s">
        <v>36</v>
      </c>
      <c r="R86" t="s">
        <v>36</v>
      </c>
      <c r="S86" t="s">
        <v>36</v>
      </c>
      <c r="T86" t="s">
        <v>36</v>
      </c>
      <c r="U86" t="s">
        <v>36</v>
      </c>
      <c r="V86" t="s">
        <v>35</v>
      </c>
      <c r="W86" t="s">
        <v>36</v>
      </c>
      <c r="X86">
        <v>400</v>
      </c>
      <c r="Y86" t="s">
        <v>37</v>
      </c>
      <c r="Z86">
        <f t="shared" si="9"/>
        <v>300</v>
      </c>
      <c r="AA86">
        <f t="shared" si="10"/>
        <v>400</v>
      </c>
      <c r="AB86">
        <f t="shared" si="11"/>
        <v>0</v>
      </c>
      <c r="AD86">
        <f t="shared" si="12"/>
        <v>100</v>
      </c>
    </row>
    <row r="87" spans="1:30" ht="15">
      <c r="A87" t="s">
        <v>1339</v>
      </c>
      <c r="B87" s="1" t="s">
        <v>1340</v>
      </c>
      <c r="C87" s="1" t="s">
        <v>1341</v>
      </c>
      <c r="D87" s="1" t="s">
        <v>1342</v>
      </c>
      <c r="E87" s="2">
        <v>41181</v>
      </c>
      <c r="F87">
        <v>100</v>
      </c>
      <c r="G87">
        <v>150</v>
      </c>
      <c r="H87" t="s">
        <v>1343</v>
      </c>
      <c r="J87" t="s">
        <v>1344</v>
      </c>
      <c r="K87" t="s">
        <v>1345</v>
      </c>
      <c r="L87" t="s">
        <v>34</v>
      </c>
      <c r="M87" t="s">
        <v>34</v>
      </c>
      <c r="N87">
        <v>560004</v>
      </c>
      <c r="O87" t="s">
        <v>35</v>
      </c>
      <c r="P87" t="s">
        <v>36</v>
      </c>
      <c r="Q87" t="s">
        <v>36</v>
      </c>
      <c r="R87" t="s">
        <v>36</v>
      </c>
      <c r="S87" t="s">
        <v>36</v>
      </c>
      <c r="T87" t="s">
        <v>36</v>
      </c>
      <c r="U87" t="s">
        <v>36</v>
      </c>
      <c r="V87" t="s">
        <v>35</v>
      </c>
      <c r="W87" t="s">
        <v>36</v>
      </c>
      <c r="X87">
        <v>400</v>
      </c>
      <c r="Y87" t="s">
        <v>37</v>
      </c>
      <c r="Z87">
        <f t="shared" si="9"/>
        <v>300</v>
      </c>
      <c r="AA87">
        <f t="shared" si="10"/>
        <v>400</v>
      </c>
      <c r="AB87">
        <f t="shared" si="11"/>
        <v>0</v>
      </c>
      <c r="AD87">
        <f t="shared" si="12"/>
        <v>100</v>
      </c>
    </row>
    <row r="88" spans="2:30" ht="15">
      <c r="B88" s="1" t="s">
        <v>360</v>
      </c>
      <c r="C88" s="1" t="s">
        <v>360</v>
      </c>
      <c r="D88" s="1" t="s">
        <v>361</v>
      </c>
      <c r="E88" s="2">
        <v>41181</v>
      </c>
      <c r="F88">
        <v>100</v>
      </c>
      <c r="G88">
        <v>150</v>
      </c>
      <c r="H88" t="s">
        <v>362</v>
      </c>
      <c r="I88" t="s">
        <v>363</v>
      </c>
      <c r="J88" t="s">
        <v>364</v>
      </c>
      <c r="K88" t="s">
        <v>365</v>
      </c>
      <c r="M88" t="s">
        <v>34</v>
      </c>
      <c r="N88">
        <v>560078</v>
      </c>
      <c r="O88" t="s">
        <v>35</v>
      </c>
      <c r="P88" t="s">
        <v>36</v>
      </c>
      <c r="Q88" t="s">
        <v>36</v>
      </c>
      <c r="R88" t="s">
        <v>36</v>
      </c>
      <c r="S88" t="s">
        <v>36</v>
      </c>
      <c r="T88" t="s">
        <v>36</v>
      </c>
      <c r="U88" t="s">
        <v>36</v>
      </c>
      <c r="V88" t="s">
        <v>35</v>
      </c>
      <c r="W88" t="s">
        <v>36</v>
      </c>
      <c r="X88">
        <v>400</v>
      </c>
      <c r="Y88" t="s">
        <v>37</v>
      </c>
      <c r="Z88">
        <f t="shared" si="9"/>
        <v>300</v>
      </c>
      <c r="AA88">
        <f t="shared" si="10"/>
        <v>400</v>
      </c>
      <c r="AB88">
        <f t="shared" si="11"/>
        <v>0</v>
      </c>
      <c r="AD88">
        <f t="shared" si="12"/>
        <v>100</v>
      </c>
    </row>
    <row r="89" spans="2:30" ht="15">
      <c r="B89" s="1" t="s">
        <v>366</v>
      </c>
      <c r="C89" s="1" t="s">
        <v>366</v>
      </c>
      <c r="D89" s="1" t="s">
        <v>367</v>
      </c>
      <c r="E89" s="2">
        <v>41181</v>
      </c>
      <c r="F89">
        <v>100</v>
      </c>
      <c r="G89">
        <v>150</v>
      </c>
      <c r="H89" t="s">
        <v>368</v>
      </c>
      <c r="I89" t="s">
        <v>369</v>
      </c>
      <c r="J89" t="s">
        <v>370</v>
      </c>
      <c r="K89" t="s">
        <v>371</v>
      </c>
      <c r="M89" t="s">
        <v>372</v>
      </c>
      <c r="N89">
        <v>570012</v>
      </c>
      <c r="O89" t="s">
        <v>35</v>
      </c>
      <c r="P89" t="s">
        <v>36</v>
      </c>
      <c r="Q89" t="s">
        <v>36</v>
      </c>
      <c r="R89" t="s">
        <v>36</v>
      </c>
      <c r="S89" t="s">
        <v>36</v>
      </c>
      <c r="T89" t="s">
        <v>36</v>
      </c>
      <c r="U89" t="s">
        <v>36</v>
      </c>
      <c r="V89" t="s">
        <v>35</v>
      </c>
      <c r="W89" t="s">
        <v>36</v>
      </c>
      <c r="X89">
        <v>400</v>
      </c>
      <c r="Y89" t="s">
        <v>37</v>
      </c>
      <c r="Z89">
        <f t="shared" si="9"/>
        <v>300</v>
      </c>
      <c r="AA89">
        <f t="shared" si="10"/>
        <v>400</v>
      </c>
      <c r="AB89">
        <f t="shared" si="11"/>
        <v>0</v>
      </c>
      <c r="AD89">
        <f t="shared" si="12"/>
        <v>100</v>
      </c>
    </row>
    <row r="90" spans="1:30" ht="15">
      <c r="A90">
        <v>12010900</v>
      </c>
      <c r="B90" s="1" t="s">
        <v>1423</v>
      </c>
      <c r="C90" s="1" t="s">
        <v>1424</v>
      </c>
      <c r="D90" s="1" t="s">
        <v>1425</v>
      </c>
      <c r="E90" s="2">
        <v>41181</v>
      </c>
      <c r="F90">
        <v>100</v>
      </c>
      <c r="G90">
        <v>150</v>
      </c>
      <c r="H90" t="s">
        <v>1426</v>
      </c>
      <c r="I90" t="s">
        <v>1427</v>
      </c>
      <c r="J90" t="s">
        <v>1428</v>
      </c>
      <c r="K90" t="s">
        <v>1429</v>
      </c>
      <c r="L90" t="s">
        <v>671</v>
      </c>
      <c r="M90" t="s">
        <v>1414</v>
      </c>
      <c r="N90">
        <v>576101</v>
      </c>
      <c r="O90" t="s">
        <v>35</v>
      </c>
      <c r="P90" t="s">
        <v>36</v>
      </c>
      <c r="Q90" t="s">
        <v>36</v>
      </c>
      <c r="R90" t="s">
        <v>36</v>
      </c>
      <c r="S90" t="s">
        <v>36</v>
      </c>
      <c r="T90" t="s">
        <v>36</v>
      </c>
      <c r="U90" t="s">
        <v>36</v>
      </c>
      <c r="V90" t="s">
        <v>35</v>
      </c>
      <c r="W90" t="s">
        <v>36</v>
      </c>
      <c r="X90">
        <v>400</v>
      </c>
      <c r="Y90" t="s">
        <v>37</v>
      </c>
      <c r="Z90">
        <f t="shared" si="9"/>
        <v>300</v>
      </c>
      <c r="AA90">
        <f t="shared" si="10"/>
        <v>400</v>
      </c>
      <c r="AB90">
        <f t="shared" si="11"/>
        <v>0</v>
      </c>
      <c r="AD90">
        <f t="shared" si="12"/>
        <v>100</v>
      </c>
    </row>
    <row r="91" spans="2:30" ht="15">
      <c r="B91" s="1" t="s">
        <v>373</v>
      </c>
      <c r="C91" s="1" t="s">
        <v>373</v>
      </c>
      <c r="D91" s="1" t="s">
        <v>374</v>
      </c>
      <c r="E91" s="2">
        <v>41181</v>
      </c>
      <c r="F91">
        <v>100</v>
      </c>
      <c r="G91">
        <v>150</v>
      </c>
      <c r="H91" t="s">
        <v>375</v>
      </c>
      <c r="I91" t="s">
        <v>376</v>
      </c>
      <c r="J91" t="s">
        <v>377</v>
      </c>
      <c r="K91" t="s">
        <v>378</v>
      </c>
      <c r="M91" t="s">
        <v>379</v>
      </c>
      <c r="N91">
        <v>600040</v>
      </c>
      <c r="O91" t="s">
        <v>35</v>
      </c>
      <c r="P91" t="s">
        <v>36</v>
      </c>
      <c r="Q91" t="s">
        <v>36</v>
      </c>
      <c r="R91" t="s">
        <v>36</v>
      </c>
      <c r="S91" t="s">
        <v>36</v>
      </c>
      <c r="T91" t="s">
        <v>36</v>
      </c>
      <c r="U91" t="s">
        <v>36</v>
      </c>
      <c r="V91" t="s">
        <v>35</v>
      </c>
      <c r="W91" t="s">
        <v>36</v>
      </c>
      <c r="X91">
        <v>400</v>
      </c>
      <c r="Y91" t="s">
        <v>37</v>
      </c>
      <c r="Z91">
        <f t="shared" si="9"/>
        <v>300</v>
      </c>
      <c r="AA91">
        <f t="shared" si="10"/>
        <v>400</v>
      </c>
      <c r="AB91">
        <f t="shared" si="11"/>
        <v>0</v>
      </c>
      <c r="AD91">
        <f t="shared" si="12"/>
        <v>100</v>
      </c>
    </row>
    <row r="92" spans="2:30" ht="15">
      <c r="B92" s="1" t="s">
        <v>380</v>
      </c>
      <c r="C92" s="1" t="s">
        <v>380</v>
      </c>
      <c r="D92" s="1" t="s">
        <v>381</v>
      </c>
      <c r="E92" s="2">
        <v>41181</v>
      </c>
      <c r="F92">
        <v>100</v>
      </c>
      <c r="G92">
        <v>150</v>
      </c>
      <c r="H92" t="s">
        <v>382</v>
      </c>
      <c r="I92" t="s">
        <v>383</v>
      </c>
      <c r="J92" t="s">
        <v>384</v>
      </c>
      <c r="K92" t="s">
        <v>385</v>
      </c>
      <c r="M92" t="s">
        <v>379</v>
      </c>
      <c r="N92">
        <v>600083</v>
      </c>
      <c r="O92" t="s">
        <v>35</v>
      </c>
      <c r="P92" t="s">
        <v>36</v>
      </c>
      <c r="Q92" t="s">
        <v>36</v>
      </c>
      <c r="R92" t="s">
        <v>36</v>
      </c>
      <c r="S92" t="s">
        <v>36</v>
      </c>
      <c r="T92" t="s">
        <v>36</v>
      </c>
      <c r="U92" t="s">
        <v>36</v>
      </c>
      <c r="V92" t="s">
        <v>35</v>
      </c>
      <c r="W92" t="s">
        <v>36</v>
      </c>
      <c r="X92">
        <v>400</v>
      </c>
      <c r="Y92" t="s">
        <v>37</v>
      </c>
      <c r="Z92">
        <f t="shared" si="9"/>
        <v>300</v>
      </c>
      <c r="AA92">
        <f t="shared" si="10"/>
        <v>400</v>
      </c>
      <c r="AB92">
        <f t="shared" si="11"/>
        <v>0</v>
      </c>
      <c r="AD92">
        <f t="shared" si="12"/>
        <v>100</v>
      </c>
    </row>
    <row r="93" spans="1:30" ht="15">
      <c r="A93" t="s">
        <v>672</v>
      </c>
      <c r="B93" s="1" t="s">
        <v>1474</v>
      </c>
      <c r="C93" s="1" t="s">
        <v>1475</v>
      </c>
      <c r="D93" s="1" t="s">
        <v>1476</v>
      </c>
      <c r="E93" s="2">
        <v>41181</v>
      </c>
      <c r="F93">
        <v>100</v>
      </c>
      <c r="G93">
        <v>150</v>
      </c>
      <c r="H93" t="s">
        <v>1477</v>
      </c>
      <c r="I93" t="s">
        <v>1478</v>
      </c>
      <c r="J93" t="s">
        <v>1479</v>
      </c>
      <c r="K93" t="s">
        <v>1480</v>
      </c>
      <c r="M93" t="s">
        <v>1481</v>
      </c>
      <c r="N93">
        <v>604001</v>
      </c>
      <c r="O93" t="s">
        <v>35</v>
      </c>
      <c r="P93" t="s">
        <v>36</v>
      </c>
      <c r="Q93" t="s">
        <v>36</v>
      </c>
      <c r="R93" t="s">
        <v>36</v>
      </c>
      <c r="S93" t="s">
        <v>36</v>
      </c>
      <c r="T93" t="s">
        <v>36</v>
      </c>
      <c r="U93" t="s">
        <v>36</v>
      </c>
      <c r="V93" t="s">
        <v>35</v>
      </c>
      <c r="W93" t="s">
        <v>36</v>
      </c>
      <c r="X93">
        <v>400</v>
      </c>
      <c r="Y93" t="s">
        <v>37</v>
      </c>
      <c r="Z93">
        <f t="shared" si="9"/>
        <v>300</v>
      </c>
      <c r="AA93">
        <f t="shared" si="10"/>
        <v>400</v>
      </c>
      <c r="AB93">
        <f t="shared" si="11"/>
        <v>0</v>
      </c>
      <c r="AD93">
        <f t="shared" si="12"/>
        <v>100</v>
      </c>
    </row>
    <row r="94" spans="2:30" ht="15">
      <c r="B94" s="1" t="s">
        <v>386</v>
      </c>
      <c r="C94" s="1" t="s">
        <v>386</v>
      </c>
      <c r="D94" s="1" t="s">
        <v>387</v>
      </c>
      <c r="E94" s="2">
        <v>41181</v>
      </c>
      <c r="F94">
        <v>100</v>
      </c>
      <c r="G94">
        <v>150</v>
      </c>
      <c r="H94" t="s">
        <v>388</v>
      </c>
      <c r="I94" t="s">
        <v>389</v>
      </c>
      <c r="J94" t="s">
        <v>390</v>
      </c>
      <c r="M94" t="s">
        <v>391</v>
      </c>
      <c r="N94">
        <v>624601</v>
      </c>
      <c r="O94" t="s">
        <v>35</v>
      </c>
      <c r="P94" t="s">
        <v>36</v>
      </c>
      <c r="Q94" t="s">
        <v>36</v>
      </c>
      <c r="R94" t="s">
        <v>36</v>
      </c>
      <c r="S94" t="s">
        <v>36</v>
      </c>
      <c r="T94" t="s">
        <v>36</v>
      </c>
      <c r="U94" t="s">
        <v>36</v>
      </c>
      <c r="V94" t="s">
        <v>35</v>
      </c>
      <c r="W94" t="s">
        <v>36</v>
      </c>
      <c r="X94">
        <v>400</v>
      </c>
      <c r="Y94" t="s">
        <v>37</v>
      </c>
      <c r="Z94">
        <f t="shared" si="9"/>
        <v>300</v>
      </c>
      <c r="AA94">
        <f t="shared" si="10"/>
        <v>400</v>
      </c>
      <c r="AB94">
        <f t="shared" si="11"/>
        <v>0</v>
      </c>
      <c r="AD94">
        <f t="shared" si="12"/>
        <v>100</v>
      </c>
    </row>
    <row r="95" spans="2:30" ht="15">
      <c r="B95" s="1" t="s">
        <v>392</v>
      </c>
      <c r="C95" s="1" t="s">
        <v>392</v>
      </c>
      <c r="D95" s="1" t="s">
        <v>393</v>
      </c>
      <c r="E95" s="2">
        <v>41181</v>
      </c>
      <c r="F95">
        <v>100</v>
      </c>
      <c r="G95">
        <v>150</v>
      </c>
      <c r="H95" t="s">
        <v>394</v>
      </c>
      <c r="I95" t="s">
        <v>395</v>
      </c>
      <c r="J95" t="s">
        <v>396</v>
      </c>
      <c r="K95" t="s">
        <v>397</v>
      </c>
      <c r="M95" t="s">
        <v>398</v>
      </c>
      <c r="N95">
        <v>691005</v>
      </c>
      <c r="O95" t="s">
        <v>35</v>
      </c>
      <c r="P95" t="s">
        <v>36</v>
      </c>
      <c r="Q95" t="s">
        <v>36</v>
      </c>
      <c r="R95" t="s">
        <v>36</v>
      </c>
      <c r="S95" t="s">
        <v>36</v>
      </c>
      <c r="T95" t="s">
        <v>36</v>
      </c>
      <c r="U95" t="s">
        <v>36</v>
      </c>
      <c r="V95" t="s">
        <v>35</v>
      </c>
      <c r="W95" t="s">
        <v>36</v>
      </c>
      <c r="X95">
        <v>400</v>
      </c>
      <c r="Y95" t="s">
        <v>37</v>
      </c>
      <c r="Z95">
        <f t="shared" si="9"/>
        <v>300</v>
      </c>
      <c r="AA95">
        <f t="shared" si="10"/>
        <v>400</v>
      </c>
      <c r="AB95">
        <f t="shared" si="11"/>
        <v>0</v>
      </c>
      <c r="AD95">
        <f t="shared" si="12"/>
        <v>100</v>
      </c>
    </row>
    <row r="96" spans="2:30" ht="15">
      <c r="B96" s="1" t="s">
        <v>399</v>
      </c>
      <c r="C96" s="1" t="s">
        <v>399</v>
      </c>
      <c r="D96" s="1" t="s">
        <v>400</v>
      </c>
      <c r="E96" s="2">
        <v>41181</v>
      </c>
      <c r="F96">
        <v>100</v>
      </c>
      <c r="G96">
        <v>150</v>
      </c>
      <c r="H96" t="s">
        <v>401</v>
      </c>
      <c r="I96" t="s">
        <v>402</v>
      </c>
      <c r="J96" t="s">
        <v>403</v>
      </c>
      <c r="K96" t="s">
        <v>404</v>
      </c>
      <c r="M96" t="s">
        <v>44</v>
      </c>
      <c r="N96">
        <v>700001</v>
      </c>
      <c r="O96" t="s">
        <v>35</v>
      </c>
      <c r="P96" t="s">
        <v>36</v>
      </c>
      <c r="Q96" t="s">
        <v>36</v>
      </c>
      <c r="R96" t="s">
        <v>36</v>
      </c>
      <c r="S96" t="s">
        <v>36</v>
      </c>
      <c r="T96" t="s">
        <v>36</v>
      </c>
      <c r="U96" t="s">
        <v>36</v>
      </c>
      <c r="V96" t="s">
        <v>35</v>
      </c>
      <c r="W96" t="s">
        <v>36</v>
      </c>
      <c r="X96">
        <v>400</v>
      </c>
      <c r="Y96" t="s">
        <v>37</v>
      </c>
      <c r="Z96">
        <f t="shared" si="9"/>
        <v>300</v>
      </c>
      <c r="AA96">
        <f t="shared" si="10"/>
        <v>400</v>
      </c>
      <c r="AB96">
        <f t="shared" si="11"/>
        <v>0</v>
      </c>
      <c r="AD96">
        <f t="shared" si="12"/>
        <v>100</v>
      </c>
    </row>
    <row r="97" spans="1:30" ht="15">
      <c r="A97" t="s">
        <v>678</v>
      </c>
      <c r="B97" s="1" t="s">
        <v>1553</v>
      </c>
      <c r="C97" s="1" t="s">
        <v>1554</v>
      </c>
      <c r="D97" s="1" t="s">
        <v>1555</v>
      </c>
      <c r="E97" s="2">
        <v>41181</v>
      </c>
      <c r="F97">
        <v>100</v>
      </c>
      <c r="G97">
        <v>150</v>
      </c>
      <c r="H97" t="s">
        <v>1556</v>
      </c>
      <c r="I97" t="s">
        <v>1557</v>
      </c>
      <c r="J97" t="s">
        <v>1558</v>
      </c>
      <c r="K97" t="s">
        <v>1559</v>
      </c>
      <c r="M97" t="s">
        <v>44</v>
      </c>
      <c r="N97">
        <v>700038</v>
      </c>
      <c r="O97" t="s">
        <v>35</v>
      </c>
      <c r="P97" t="s">
        <v>36</v>
      </c>
      <c r="Q97" t="s">
        <v>36</v>
      </c>
      <c r="R97" t="s">
        <v>36</v>
      </c>
      <c r="S97" t="s">
        <v>36</v>
      </c>
      <c r="T97" t="s">
        <v>36</v>
      </c>
      <c r="U97" t="s">
        <v>36</v>
      </c>
      <c r="V97" t="s">
        <v>35</v>
      </c>
      <c r="W97" t="s">
        <v>36</v>
      </c>
      <c r="X97">
        <v>400</v>
      </c>
      <c r="Y97" t="s">
        <v>37</v>
      </c>
      <c r="Z97">
        <f aca="true" t="shared" si="13" ref="Z97:Z128">F97*3</f>
        <v>300</v>
      </c>
      <c r="AA97">
        <f aca="true" t="shared" si="14" ref="AA97:AA128">F97+Z97</f>
        <v>400</v>
      </c>
      <c r="AB97">
        <f aca="true" t="shared" si="15" ref="AB97:AB128">X97-AA97</f>
        <v>0</v>
      </c>
      <c r="AD97">
        <f t="shared" si="12"/>
        <v>100</v>
      </c>
    </row>
    <row r="98" spans="2:30" ht="15">
      <c r="B98" s="1" t="s">
        <v>405</v>
      </c>
      <c r="C98" s="1" t="s">
        <v>405</v>
      </c>
      <c r="D98" s="1" t="s">
        <v>406</v>
      </c>
      <c r="E98" s="2">
        <v>41181</v>
      </c>
      <c r="F98">
        <v>100</v>
      </c>
      <c r="G98">
        <v>150</v>
      </c>
      <c r="H98" t="s">
        <v>407</v>
      </c>
      <c r="I98" t="s">
        <v>408</v>
      </c>
      <c r="J98" t="s">
        <v>409</v>
      </c>
      <c r="K98" t="s">
        <v>410</v>
      </c>
      <c r="M98" t="s">
        <v>411</v>
      </c>
      <c r="N98">
        <v>700060</v>
      </c>
      <c r="O98" t="s">
        <v>35</v>
      </c>
      <c r="P98" t="s">
        <v>36</v>
      </c>
      <c r="Q98" t="s">
        <v>36</v>
      </c>
      <c r="R98" t="s">
        <v>36</v>
      </c>
      <c r="S98" t="s">
        <v>36</v>
      </c>
      <c r="T98" t="s">
        <v>36</v>
      </c>
      <c r="U98" t="s">
        <v>36</v>
      </c>
      <c r="V98" t="s">
        <v>35</v>
      </c>
      <c r="W98" t="s">
        <v>36</v>
      </c>
      <c r="X98">
        <v>400</v>
      </c>
      <c r="Y98" t="s">
        <v>37</v>
      </c>
      <c r="Z98">
        <f t="shared" si="13"/>
        <v>300</v>
      </c>
      <c r="AA98">
        <f t="shared" si="14"/>
        <v>400</v>
      </c>
      <c r="AB98">
        <f t="shared" si="15"/>
        <v>0</v>
      </c>
      <c r="AD98">
        <f t="shared" si="12"/>
        <v>100</v>
      </c>
    </row>
    <row r="99" spans="2:30" ht="15">
      <c r="B99" s="1" t="s">
        <v>412</v>
      </c>
      <c r="C99" s="1" t="s">
        <v>412</v>
      </c>
      <c r="D99" s="1" t="s">
        <v>413</v>
      </c>
      <c r="E99" s="2">
        <v>41181</v>
      </c>
      <c r="F99">
        <v>100</v>
      </c>
      <c r="G99">
        <v>150</v>
      </c>
      <c r="H99" t="s">
        <v>414</v>
      </c>
      <c r="I99" t="s">
        <v>415</v>
      </c>
      <c r="J99" t="s">
        <v>416</v>
      </c>
      <c r="K99" t="s">
        <v>417</v>
      </c>
      <c r="M99" t="s">
        <v>418</v>
      </c>
      <c r="N99">
        <v>734405</v>
      </c>
      <c r="O99" t="s">
        <v>35</v>
      </c>
      <c r="P99" t="s">
        <v>36</v>
      </c>
      <c r="Q99" t="s">
        <v>36</v>
      </c>
      <c r="R99" t="s">
        <v>36</v>
      </c>
      <c r="S99" t="s">
        <v>36</v>
      </c>
      <c r="T99" t="s">
        <v>36</v>
      </c>
      <c r="U99" t="s">
        <v>36</v>
      </c>
      <c r="V99" t="s">
        <v>35</v>
      </c>
      <c r="W99" t="s">
        <v>36</v>
      </c>
      <c r="X99">
        <v>400</v>
      </c>
      <c r="Y99" t="s">
        <v>37</v>
      </c>
      <c r="Z99">
        <f t="shared" si="13"/>
        <v>300</v>
      </c>
      <c r="AA99">
        <f t="shared" si="14"/>
        <v>400</v>
      </c>
      <c r="AB99">
        <f t="shared" si="15"/>
        <v>0</v>
      </c>
      <c r="AD99">
        <f t="shared" si="12"/>
        <v>100</v>
      </c>
    </row>
    <row r="100" spans="2:30" ht="15">
      <c r="B100" s="1" t="s">
        <v>419</v>
      </c>
      <c r="C100" s="1" t="s">
        <v>419</v>
      </c>
      <c r="D100" s="1" t="s">
        <v>420</v>
      </c>
      <c r="E100" s="2">
        <v>41181</v>
      </c>
      <c r="F100">
        <v>100</v>
      </c>
      <c r="G100">
        <v>150</v>
      </c>
      <c r="H100" t="s">
        <v>421</v>
      </c>
      <c r="I100" t="s">
        <v>422</v>
      </c>
      <c r="J100" t="s">
        <v>423</v>
      </c>
      <c r="K100" t="s">
        <v>424</v>
      </c>
      <c r="M100" t="s">
        <v>425</v>
      </c>
      <c r="N100">
        <v>828111</v>
      </c>
      <c r="O100" t="s">
        <v>35</v>
      </c>
      <c r="P100" t="s">
        <v>36</v>
      </c>
      <c r="Q100" t="s">
        <v>36</v>
      </c>
      <c r="R100" t="s">
        <v>36</v>
      </c>
      <c r="S100" t="s">
        <v>36</v>
      </c>
      <c r="T100" t="s">
        <v>36</v>
      </c>
      <c r="U100" t="s">
        <v>36</v>
      </c>
      <c r="V100" t="s">
        <v>35</v>
      </c>
      <c r="W100" t="s">
        <v>36</v>
      </c>
      <c r="X100">
        <v>400</v>
      </c>
      <c r="Y100" t="s">
        <v>37</v>
      </c>
      <c r="Z100">
        <f t="shared" si="13"/>
        <v>300</v>
      </c>
      <c r="AA100">
        <f t="shared" si="14"/>
        <v>400</v>
      </c>
      <c r="AB100">
        <f t="shared" si="15"/>
        <v>0</v>
      </c>
      <c r="AD100">
        <f t="shared" si="12"/>
        <v>100</v>
      </c>
    </row>
    <row r="101" spans="2:30" ht="15">
      <c r="B101" s="1" t="s">
        <v>426</v>
      </c>
      <c r="C101" s="1" t="s">
        <v>426</v>
      </c>
      <c r="D101" s="1" t="s">
        <v>427</v>
      </c>
      <c r="E101" s="2">
        <v>41181</v>
      </c>
      <c r="F101">
        <v>100</v>
      </c>
      <c r="G101">
        <v>150</v>
      </c>
      <c r="H101" t="s">
        <v>428</v>
      </c>
      <c r="I101" t="s">
        <v>429</v>
      </c>
      <c r="J101" t="s">
        <v>430</v>
      </c>
      <c r="K101" t="s">
        <v>431</v>
      </c>
      <c r="M101" t="s">
        <v>432</v>
      </c>
      <c r="N101">
        <v>0</v>
      </c>
      <c r="O101" t="s">
        <v>35</v>
      </c>
      <c r="P101" t="s">
        <v>36</v>
      </c>
      <c r="Q101" t="s">
        <v>36</v>
      </c>
      <c r="R101" t="s">
        <v>36</v>
      </c>
      <c r="S101" t="s">
        <v>36</v>
      </c>
      <c r="T101" t="s">
        <v>36</v>
      </c>
      <c r="U101" t="s">
        <v>36</v>
      </c>
      <c r="V101" t="s">
        <v>35</v>
      </c>
      <c r="W101" t="s">
        <v>36</v>
      </c>
      <c r="X101">
        <v>400</v>
      </c>
      <c r="Y101" t="s">
        <v>37</v>
      </c>
      <c r="Z101">
        <f t="shared" si="13"/>
        <v>300</v>
      </c>
      <c r="AA101">
        <f t="shared" si="14"/>
        <v>400</v>
      </c>
      <c r="AB101">
        <f t="shared" si="15"/>
        <v>0</v>
      </c>
      <c r="AD101">
        <f t="shared" si="12"/>
        <v>100</v>
      </c>
    </row>
    <row r="102" spans="2:30" ht="15">
      <c r="B102" s="1" t="s">
        <v>97</v>
      </c>
      <c r="C102" s="1" t="s">
        <v>97</v>
      </c>
      <c r="D102" s="1" t="s">
        <v>98</v>
      </c>
      <c r="E102" s="2">
        <v>41181</v>
      </c>
      <c r="F102">
        <v>70</v>
      </c>
      <c r="G102">
        <v>105</v>
      </c>
      <c r="H102" t="s">
        <v>99</v>
      </c>
      <c r="I102" t="s">
        <v>100</v>
      </c>
      <c r="J102" t="s">
        <v>101</v>
      </c>
      <c r="K102" t="s">
        <v>102</v>
      </c>
      <c r="M102" t="s">
        <v>103</v>
      </c>
      <c r="N102">
        <v>462016</v>
      </c>
      <c r="O102" t="s">
        <v>35</v>
      </c>
      <c r="P102" t="s">
        <v>36</v>
      </c>
      <c r="Q102" t="s">
        <v>36</v>
      </c>
      <c r="R102" t="s">
        <v>36</v>
      </c>
      <c r="S102" t="s">
        <v>36</v>
      </c>
      <c r="T102" t="s">
        <v>36</v>
      </c>
      <c r="U102" t="s">
        <v>36</v>
      </c>
      <c r="V102" t="s">
        <v>35</v>
      </c>
      <c r="W102" t="s">
        <v>36</v>
      </c>
      <c r="X102">
        <v>280</v>
      </c>
      <c r="Y102" t="s">
        <v>37</v>
      </c>
      <c r="Z102">
        <f t="shared" si="13"/>
        <v>210</v>
      </c>
      <c r="AA102">
        <f t="shared" si="14"/>
        <v>280</v>
      </c>
      <c r="AB102">
        <f t="shared" si="15"/>
        <v>0</v>
      </c>
      <c r="AD102">
        <f t="shared" si="12"/>
        <v>70</v>
      </c>
    </row>
    <row r="103" spans="2:30" ht="15">
      <c r="B103" s="1" t="s">
        <v>104</v>
      </c>
      <c r="C103" s="1" t="s">
        <v>104</v>
      </c>
      <c r="D103" s="1" t="s">
        <v>105</v>
      </c>
      <c r="E103" s="2">
        <v>41181</v>
      </c>
      <c r="F103">
        <v>70</v>
      </c>
      <c r="G103">
        <v>105</v>
      </c>
      <c r="H103" t="s">
        <v>106</v>
      </c>
      <c r="I103" t="s">
        <v>107</v>
      </c>
      <c r="J103" t="s">
        <v>108</v>
      </c>
      <c r="M103" t="s">
        <v>109</v>
      </c>
      <c r="N103">
        <v>505001</v>
      </c>
      <c r="O103" t="s">
        <v>35</v>
      </c>
      <c r="P103" t="s">
        <v>36</v>
      </c>
      <c r="Q103" t="s">
        <v>36</v>
      </c>
      <c r="R103" t="s">
        <v>36</v>
      </c>
      <c r="S103" t="s">
        <v>36</v>
      </c>
      <c r="T103" t="s">
        <v>36</v>
      </c>
      <c r="U103" t="s">
        <v>36</v>
      </c>
      <c r="V103" t="s">
        <v>35</v>
      </c>
      <c r="W103" t="s">
        <v>36</v>
      </c>
      <c r="X103">
        <v>280</v>
      </c>
      <c r="Y103" t="s">
        <v>37</v>
      </c>
      <c r="Z103">
        <f t="shared" si="13"/>
        <v>210</v>
      </c>
      <c r="AA103">
        <f t="shared" si="14"/>
        <v>280</v>
      </c>
      <c r="AB103">
        <f t="shared" si="15"/>
        <v>0</v>
      </c>
      <c r="AD103">
        <f t="shared" si="12"/>
        <v>70</v>
      </c>
    </row>
    <row r="104" spans="2:30" ht="15">
      <c r="B104" s="1" t="s">
        <v>110</v>
      </c>
      <c r="C104" s="1" t="s">
        <v>110</v>
      </c>
      <c r="D104" s="1" t="s">
        <v>111</v>
      </c>
      <c r="E104" s="2">
        <v>41181</v>
      </c>
      <c r="F104">
        <v>70</v>
      </c>
      <c r="G104">
        <v>105</v>
      </c>
      <c r="H104" t="s">
        <v>112</v>
      </c>
      <c r="I104" t="s">
        <v>75</v>
      </c>
      <c r="J104" t="s">
        <v>113</v>
      </c>
      <c r="K104" t="s">
        <v>114</v>
      </c>
      <c r="M104" t="s">
        <v>34</v>
      </c>
      <c r="N104">
        <v>560002</v>
      </c>
      <c r="O104" t="s">
        <v>35</v>
      </c>
      <c r="P104" t="s">
        <v>36</v>
      </c>
      <c r="Q104" t="s">
        <v>36</v>
      </c>
      <c r="R104" t="s">
        <v>36</v>
      </c>
      <c r="S104" t="s">
        <v>36</v>
      </c>
      <c r="T104" t="s">
        <v>36</v>
      </c>
      <c r="U104" t="s">
        <v>36</v>
      </c>
      <c r="V104" t="s">
        <v>35</v>
      </c>
      <c r="W104" t="s">
        <v>36</v>
      </c>
      <c r="X104">
        <v>280</v>
      </c>
      <c r="Y104" t="s">
        <v>37</v>
      </c>
      <c r="Z104">
        <f t="shared" si="13"/>
        <v>210</v>
      </c>
      <c r="AA104">
        <f t="shared" si="14"/>
        <v>280</v>
      </c>
      <c r="AB104">
        <f t="shared" si="15"/>
        <v>0</v>
      </c>
      <c r="AD104">
        <f t="shared" si="12"/>
        <v>70</v>
      </c>
    </row>
    <row r="105" spans="1:30" ht="15">
      <c r="A105" t="s">
        <v>869</v>
      </c>
      <c r="B105" s="1" t="s">
        <v>1147</v>
      </c>
      <c r="C105" s="1" t="s">
        <v>1148</v>
      </c>
      <c r="D105" s="1" t="s">
        <v>1149</v>
      </c>
      <c r="E105" s="2">
        <v>41181</v>
      </c>
      <c r="F105">
        <v>51</v>
      </c>
      <c r="G105">
        <v>76.5</v>
      </c>
      <c r="H105" t="s">
        <v>1150</v>
      </c>
      <c r="I105" t="s">
        <v>1151</v>
      </c>
      <c r="J105" t="s">
        <v>1152</v>
      </c>
      <c r="K105" t="s">
        <v>1153</v>
      </c>
      <c r="L105" t="s">
        <v>676</v>
      </c>
      <c r="M105" t="s">
        <v>1154</v>
      </c>
      <c r="N105">
        <v>423104</v>
      </c>
      <c r="O105" t="s">
        <v>35</v>
      </c>
      <c r="P105" t="s">
        <v>36</v>
      </c>
      <c r="Q105" t="s">
        <v>36</v>
      </c>
      <c r="R105" t="s">
        <v>36</v>
      </c>
      <c r="S105" t="s">
        <v>36</v>
      </c>
      <c r="T105" t="s">
        <v>36</v>
      </c>
      <c r="U105" t="s">
        <v>36</v>
      </c>
      <c r="V105" t="s">
        <v>35</v>
      </c>
      <c r="W105" t="s">
        <v>36</v>
      </c>
      <c r="X105">
        <v>204</v>
      </c>
      <c r="Y105" t="s">
        <v>37</v>
      </c>
      <c r="Z105">
        <f t="shared" si="13"/>
        <v>153</v>
      </c>
      <c r="AA105">
        <f t="shared" si="14"/>
        <v>204</v>
      </c>
      <c r="AB105">
        <f t="shared" si="15"/>
        <v>0</v>
      </c>
      <c r="AD105">
        <f t="shared" si="12"/>
        <v>51</v>
      </c>
    </row>
    <row r="106" spans="2:30" ht="15">
      <c r="B106" s="1" t="s">
        <v>628</v>
      </c>
      <c r="C106" s="1" t="s">
        <v>628</v>
      </c>
      <c r="D106" s="1" t="s">
        <v>629</v>
      </c>
      <c r="E106" s="2">
        <v>41181</v>
      </c>
      <c r="F106">
        <v>50</v>
      </c>
      <c r="G106">
        <v>75</v>
      </c>
      <c r="H106" t="s">
        <v>630</v>
      </c>
      <c r="I106" t="s">
        <v>631</v>
      </c>
      <c r="J106" t="s">
        <v>632</v>
      </c>
      <c r="K106" t="s">
        <v>633</v>
      </c>
      <c r="M106" t="s">
        <v>372</v>
      </c>
      <c r="N106">
        <v>570004</v>
      </c>
      <c r="O106" t="s">
        <v>35</v>
      </c>
      <c r="P106" t="s">
        <v>36</v>
      </c>
      <c r="Q106" t="s">
        <v>36</v>
      </c>
      <c r="R106" t="s">
        <v>36</v>
      </c>
      <c r="S106" t="s">
        <v>36</v>
      </c>
      <c r="T106" t="s">
        <v>36</v>
      </c>
      <c r="U106" t="s">
        <v>36</v>
      </c>
      <c r="V106" t="s">
        <v>35</v>
      </c>
      <c r="W106" t="s">
        <v>36</v>
      </c>
      <c r="X106">
        <v>50</v>
      </c>
      <c r="Y106" t="s">
        <v>37</v>
      </c>
      <c r="Z106">
        <f t="shared" si="13"/>
        <v>150</v>
      </c>
      <c r="AA106">
        <f t="shared" si="14"/>
        <v>200</v>
      </c>
      <c r="AB106">
        <f t="shared" si="15"/>
        <v>-150</v>
      </c>
      <c r="AC106">
        <f>X106-F106</f>
        <v>0</v>
      </c>
      <c r="AD106">
        <v>50</v>
      </c>
    </row>
    <row r="107" spans="1:30" ht="15">
      <c r="A107" t="s">
        <v>761</v>
      </c>
      <c r="B107" s="1" t="s">
        <v>799</v>
      </c>
      <c r="C107" s="1" t="s">
        <v>800</v>
      </c>
      <c r="D107" s="1" t="s">
        <v>801</v>
      </c>
      <c r="E107" s="2">
        <v>41181</v>
      </c>
      <c r="F107">
        <v>50</v>
      </c>
      <c r="G107">
        <v>75</v>
      </c>
      <c r="H107" t="s">
        <v>802</v>
      </c>
      <c r="I107" t="s">
        <v>803</v>
      </c>
      <c r="J107" t="s">
        <v>804</v>
      </c>
      <c r="K107" t="s">
        <v>805</v>
      </c>
      <c r="M107" t="s">
        <v>673</v>
      </c>
      <c r="N107">
        <v>226018</v>
      </c>
      <c r="O107" t="s">
        <v>35</v>
      </c>
      <c r="P107" t="s">
        <v>36</v>
      </c>
      <c r="Q107" t="s">
        <v>36</v>
      </c>
      <c r="R107" t="s">
        <v>36</v>
      </c>
      <c r="S107" t="s">
        <v>36</v>
      </c>
      <c r="T107" t="s">
        <v>36</v>
      </c>
      <c r="U107" t="s">
        <v>36</v>
      </c>
      <c r="V107" t="s">
        <v>35</v>
      </c>
      <c r="W107" t="s">
        <v>36</v>
      </c>
      <c r="X107">
        <v>100</v>
      </c>
      <c r="Y107" t="s">
        <v>37</v>
      </c>
      <c r="Z107">
        <f t="shared" si="13"/>
        <v>150</v>
      </c>
      <c r="AA107">
        <f t="shared" si="14"/>
        <v>200</v>
      </c>
      <c r="AB107">
        <f t="shared" si="15"/>
        <v>-100</v>
      </c>
      <c r="AC107">
        <f>X107-F107</f>
        <v>50</v>
      </c>
      <c r="AD107">
        <v>50</v>
      </c>
    </row>
    <row r="108" spans="2:30" ht="15">
      <c r="B108" s="1" t="s">
        <v>84</v>
      </c>
      <c r="C108" s="1" t="s">
        <v>84</v>
      </c>
      <c r="D108" s="1" t="s">
        <v>85</v>
      </c>
      <c r="E108" s="2">
        <v>41181</v>
      </c>
      <c r="F108">
        <v>50</v>
      </c>
      <c r="G108">
        <v>75</v>
      </c>
      <c r="H108" t="s">
        <v>86</v>
      </c>
      <c r="I108" t="s">
        <v>87</v>
      </c>
      <c r="J108" t="s">
        <v>88</v>
      </c>
      <c r="K108" t="s">
        <v>89</v>
      </c>
      <c r="M108" t="s">
        <v>90</v>
      </c>
      <c r="N108">
        <v>380005</v>
      </c>
      <c r="O108" t="s">
        <v>35</v>
      </c>
      <c r="P108" t="s">
        <v>36</v>
      </c>
      <c r="Q108" t="s">
        <v>36</v>
      </c>
      <c r="R108" t="s">
        <v>36</v>
      </c>
      <c r="S108" t="s">
        <v>36</v>
      </c>
      <c r="T108" t="s">
        <v>36</v>
      </c>
      <c r="U108" t="s">
        <v>36</v>
      </c>
      <c r="V108" t="s">
        <v>35</v>
      </c>
      <c r="W108" t="s">
        <v>36</v>
      </c>
      <c r="X108">
        <v>200</v>
      </c>
      <c r="Y108" t="s">
        <v>37</v>
      </c>
      <c r="Z108">
        <f t="shared" si="13"/>
        <v>150</v>
      </c>
      <c r="AA108">
        <f t="shared" si="14"/>
        <v>200</v>
      </c>
      <c r="AB108">
        <f t="shared" si="15"/>
        <v>0</v>
      </c>
      <c r="AD108">
        <f aca="true" t="shared" si="16" ref="AD108:AD128">F108</f>
        <v>50</v>
      </c>
    </row>
    <row r="109" spans="1:30" ht="15">
      <c r="A109" t="s">
        <v>950</v>
      </c>
      <c r="B109" s="1" t="s">
        <v>951</v>
      </c>
      <c r="C109" s="1" t="s">
        <v>952</v>
      </c>
      <c r="D109" s="1" t="s">
        <v>953</v>
      </c>
      <c r="E109" s="2">
        <v>41181</v>
      </c>
      <c r="F109">
        <v>50</v>
      </c>
      <c r="G109">
        <v>75</v>
      </c>
      <c r="H109" t="s">
        <v>954</v>
      </c>
      <c r="I109" t="s">
        <v>955</v>
      </c>
      <c r="J109" t="s">
        <v>956</v>
      </c>
      <c r="K109" t="s">
        <v>957</v>
      </c>
      <c r="L109" t="s">
        <v>958</v>
      </c>
      <c r="M109" t="s">
        <v>687</v>
      </c>
      <c r="N109">
        <v>384002</v>
      </c>
      <c r="O109" t="s">
        <v>35</v>
      </c>
      <c r="P109" t="s">
        <v>36</v>
      </c>
      <c r="Q109" t="s">
        <v>36</v>
      </c>
      <c r="R109" t="s">
        <v>36</v>
      </c>
      <c r="S109" t="s">
        <v>36</v>
      </c>
      <c r="T109" t="s">
        <v>36</v>
      </c>
      <c r="U109" t="s">
        <v>36</v>
      </c>
      <c r="V109" t="s">
        <v>35</v>
      </c>
      <c r="W109" t="s">
        <v>36</v>
      </c>
      <c r="X109">
        <v>200</v>
      </c>
      <c r="Y109" t="s">
        <v>37</v>
      </c>
      <c r="Z109">
        <f t="shared" si="13"/>
        <v>150</v>
      </c>
      <c r="AA109">
        <f t="shared" si="14"/>
        <v>200</v>
      </c>
      <c r="AB109">
        <f t="shared" si="15"/>
        <v>0</v>
      </c>
      <c r="AD109">
        <f t="shared" si="16"/>
        <v>50</v>
      </c>
    </row>
    <row r="110" spans="2:30" ht="15">
      <c r="B110" s="1" t="s">
        <v>91</v>
      </c>
      <c r="C110" s="1" t="s">
        <v>91</v>
      </c>
      <c r="D110" s="1" t="s">
        <v>92</v>
      </c>
      <c r="E110" s="2">
        <v>41181</v>
      </c>
      <c r="F110">
        <v>50</v>
      </c>
      <c r="G110">
        <v>75</v>
      </c>
      <c r="H110" t="s">
        <v>93</v>
      </c>
      <c r="I110" t="s">
        <v>94</v>
      </c>
      <c r="J110" t="s">
        <v>95</v>
      </c>
      <c r="K110" t="s">
        <v>96</v>
      </c>
      <c r="M110" t="s">
        <v>58</v>
      </c>
      <c r="N110">
        <v>400049</v>
      </c>
      <c r="O110" t="s">
        <v>35</v>
      </c>
      <c r="P110" t="s">
        <v>36</v>
      </c>
      <c r="Q110" t="s">
        <v>36</v>
      </c>
      <c r="R110" t="s">
        <v>36</v>
      </c>
      <c r="S110" t="s">
        <v>36</v>
      </c>
      <c r="T110" t="s">
        <v>36</v>
      </c>
      <c r="U110" t="s">
        <v>36</v>
      </c>
      <c r="V110" t="s">
        <v>35</v>
      </c>
      <c r="W110" t="s">
        <v>36</v>
      </c>
      <c r="X110">
        <v>200</v>
      </c>
      <c r="Y110" t="s">
        <v>37</v>
      </c>
      <c r="Z110">
        <f t="shared" si="13"/>
        <v>150</v>
      </c>
      <c r="AA110">
        <f t="shared" si="14"/>
        <v>200</v>
      </c>
      <c r="AB110">
        <f t="shared" si="15"/>
        <v>0</v>
      </c>
      <c r="AD110">
        <f t="shared" si="16"/>
        <v>50</v>
      </c>
    </row>
    <row r="111" spans="1:30" ht="15">
      <c r="A111">
        <v>12030400</v>
      </c>
      <c r="B111" s="1" t="s">
        <v>1083</v>
      </c>
      <c r="C111" s="1" t="s">
        <v>1084</v>
      </c>
      <c r="D111" s="1" t="s">
        <v>1085</v>
      </c>
      <c r="E111" s="2">
        <v>41181</v>
      </c>
      <c r="F111">
        <v>50</v>
      </c>
      <c r="G111">
        <v>75</v>
      </c>
      <c r="H111" t="s">
        <v>1086</v>
      </c>
      <c r="I111" t="s">
        <v>1087</v>
      </c>
      <c r="J111" t="s">
        <v>1088</v>
      </c>
      <c r="K111" t="s">
        <v>1089</v>
      </c>
      <c r="L111" t="s">
        <v>1090</v>
      </c>
      <c r="M111" t="s">
        <v>1091</v>
      </c>
      <c r="N111">
        <v>411009</v>
      </c>
      <c r="O111" t="s">
        <v>35</v>
      </c>
      <c r="P111" t="s">
        <v>36</v>
      </c>
      <c r="Q111" t="s">
        <v>36</v>
      </c>
      <c r="R111" t="s">
        <v>36</v>
      </c>
      <c r="S111" t="s">
        <v>36</v>
      </c>
      <c r="T111" t="s">
        <v>36</v>
      </c>
      <c r="U111" t="s">
        <v>36</v>
      </c>
      <c r="V111" t="s">
        <v>35</v>
      </c>
      <c r="W111" t="s">
        <v>36</v>
      </c>
      <c r="X111">
        <v>200</v>
      </c>
      <c r="Y111" t="s">
        <v>37</v>
      </c>
      <c r="Z111">
        <f t="shared" si="13"/>
        <v>150</v>
      </c>
      <c r="AA111">
        <f t="shared" si="14"/>
        <v>200</v>
      </c>
      <c r="AB111">
        <f t="shared" si="15"/>
        <v>0</v>
      </c>
      <c r="AD111">
        <f t="shared" si="16"/>
        <v>50</v>
      </c>
    </row>
    <row r="112" spans="1:30" ht="15">
      <c r="A112">
        <v>12010919</v>
      </c>
      <c r="B112" s="1" t="s">
        <v>1123</v>
      </c>
      <c r="C112" s="1" t="s">
        <v>1124</v>
      </c>
      <c r="D112" s="1" t="s">
        <v>1125</v>
      </c>
      <c r="E112" s="2">
        <v>41181</v>
      </c>
      <c r="F112">
        <v>50</v>
      </c>
      <c r="G112">
        <v>75</v>
      </c>
      <c r="H112" t="s">
        <v>1126</v>
      </c>
      <c r="I112" t="s">
        <v>1127</v>
      </c>
      <c r="J112" t="s">
        <v>1128</v>
      </c>
      <c r="K112" t="s">
        <v>1129</v>
      </c>
      <c r="M112" t="s">
        <v>1130</v>
      </c>
      <c r="N112">
        <v>416001</v>
      </c>
      <c r="O112" t="s">
        <v>35</v>
      </c>
      <c r="P112" t="s">
        <v>36</v>
      </c>
      <c r="Q112" t="s">
        <v>36</v>
      </c>
      <c r="R112" t="s">
        <v>36</v>
      </c>
      <c r="S112" t="s">
        <v>36</v>
      </c>
      <c r="T112" t="s">
        <v>36</v>
      </c>
      <c r="U112" t="s">
        <v>36</v>
      </c>
      <c r="V112" t="s">
        <v>35</v>
      </c>
      <c r="W112" t="s">
        <v>36</v>
      </c>
      <c r="X112">
        <v>200</v>
      </c>
      <c r="Y112" t="s">
        <v>37</v>
      </c>
      <c r="Z112">
        <f t="shared" si="13"/>
        <v>150</v>
      </c>
      <c r="AA112">
        <f t="shared" si="14"/>
        <v>200</v>
      </c>
      <c r="AB112">
        <f t="shared" si="15"/>
        <v>0</v>
      </c>
      <c r="AD112">
        <f t="shared" si="16"/>
        <v>50</v>
      </c>
    </row>
    <row r="113" spans="1:30" ht="15">
      <c r="A113" t="s">
        <v>1560</v>
      </c>
      <c r="B113" s="1" t="s">
        <v>1561</v>
      </c>
      <c r="C113" s="1" t="s">
        <v>1562</v>
      </c>
      <c r="D113" s="1" t="s">
        <v>1563</v>
      </c>
      <c r="E113" s="2">
        <v>41181</v>
      </c>
      <c r="F113">
        <v>50</v>
      </c>
      <c r="G113">
        <v>75</v>
      </c>
      <c r="H113" t="s">
        <v>1564</v>
      </c>
      <c r="I113" t="s">
        <v>1565</v>
      </c>
      <c r="J113" t="s">
        <v>1566</v>
      </c>
      <c r="K113" t="s">
        <v>1567</v>
      </c>
      <c r="M113" t="s">
        <v>44</v>
      </c>
      <c r="N113">
        <v>700091</v>
      </c>
      <c r="O113" t="s">
        <v>35</v>
      </c>
      <c r="P113" t="s">
        <v>36</v>
      </c>
      <c r="Q113" t="s">
        <v>36</v>
      </c>
      <c r="R113" t="s">
        <v>36</v>
      </c>
      <c r="S113" t="s">
        <v>36</v>
      </c>
      <c r="T113" t="s">
        <v>36</v>
      </c>
      <c r="U113" t="s">
        <v>36</v>
      </c>
      <c r="V113" t="s">
        <v>35</v>
      </c>
      <c r="W113" t="s">
        <v>36</v>
      </c>
      <c r="X113">
        <v>200</v>
      </c>
      <c r="Y113" t="s">
        <v>37</v>
      </c>
      <c r="Z113">
        <f t="shared" si="13"/>
        <v>150</v>
      </c>
      <c r="AA113">
        <f t="shared" si="14"/>
        <v>200</v>
      </c>
      <c r="AB113">
        <f t="shared" si="15"/>
        <v>0</v>
      </c>
      <c r="AD113">
        <f t="shared" si="16"/>
        <v>50</v>
      </c>
    </row>
    <row r="114" spans="1:30" ht="15">
      <c r="A114">
        <v>12038400</v>
      </c>
      <c r="B114" s="1" t="s">
        <v>1568</v>
      </c>
      <c r="C114" s="1" t="s">
        <v>1569</v>
      </c>
      <c r="D114" s="1" t="s">
        <v>1570</v>
      </c>
      <c r="E114" s="2">
        <v>41181</v>
      </c>
      <c r="F114">
        <v>50</v>
      </c>
      <c r="G114">
        <v>75</v>
      </c>
      <c r="H114" t="s">
        <v>1571</v>
      </c>
      <c r="I114" t="s">
        <v>1572</v>
      </c>
      <c r="J114">
        <v>17</v>
      </c>
      <c r="K114" t="s">
        <v>1573</v>
      </c>
      <c r="L114" t="s">
        <v>1574</v>
      </c>
      <c r="M114" t="s">
        <v>1575</v>
      </c>
      <c r="N114">
        <v>712233</v>
      </c>
      <c r="O114" t="s">
        <v>35</v>
      </c>
      <c r="P114" t="s">
        <v>36</v>
      </c>
      <c r="Q114" t="s">
        <v>36</v>
      </c>
      <c r="R114" t="s">
        <v>36</v>
      </c>
      <c r="S114" t="s">
        <v>36</v>
      </c>
      <c r="T114" t="s">
        <v>36</v>
      </c>
      <c r="U114" t="s">
        <v>36</v>
      </c>
      <c r="V114" t="s">
        <v>35</v>
      </c>
      <c r="W114" t="s">
        <v>36</v>
      </c>
      <c r="X114">
        <v>200</v>
      </c>
      <c r="Y114" t="s">
        <v>37</v>
      </c>
      <c r="Z114">
        <f t="shared" si="13"/>
        <v>150</v>
      </c>
      <c r="AA114">
        <f t="shared" si="14"/>
        <v>200</v>
      </c>
      <c r="AB114">
        <f t="shared" si="15"/>
        <v>0</v>
      </c>
      <c r="AD114">
        <f t="shared" si="16"/>
        <v>50</v>
      </c>
    </row>
    <row r="115" spans="1:30" ht="15">
      <c r="A115">
        <v>12010900</v>
      </c>
      <c r="B115" s="1" t="s">
        <v>1576</v>
      </c>
      <c r="C115" s="1" t="s">
        <v>1577</v>
      </c>
      <c r="D115" s="1" t="s">
        <v>1578</v>
      </c>
      <c r="E115" s="2">
        <v>41181</v>
      </c>
      <c r="F115">
        <v>50</v>
      </c>
      <c r="G115">
        <v>75</v>
      </c>
      <c r="H115" t="s">
        <v>1579</v>
      </c>
      <c r="I115" t="s">
        <v>1580</v>
      </c>
      <c r="J115" t="s">
        <v>1581</v>
      </c>
      <c r="K115" t="s">
        <v>1582</v>
      </c>
      <c r="L115" t="s">
        <v>1583</v>
      </c>
      <c r="M115" t="s">
        <v>1584</v>
      </c>
      <c r="N115">
        <v>734203</v>
      </c>
      <c r="O115" t="s">
        <v>35</v>
      </c>
      <c r="P115" t="s">
        <v>36</v>
      </c>
      <c r="Q115" t="s">
        <v>36</v>
      </c>
      <c r="R115" t="s">
        <v>36</v>
      </c>
      <c r="S115" t="s">
        <v>36</v>
      </c>
      <c r="T115" t="s">
        <v>36</v>
      </c>
      <c r="U115" t="s">
        <v>36</v>
      </c>
      <c r="V115" t="s">
        <v>35</v>
      </c>
      <c r="W115" t="s">
        <v>36</v>
      </c>
      <c r="X115">
        <v>200</v>
      </c>
      <c r="Y115" t="s">
        <v>37</v>
      </c>
      <c r="Z115">
        <f t="shared" si="13"/>
        <v>150</v>
      </c>
      <c r="AA115">
        <f t="shared" si="14"/>
        <v>200</v>
      </c>
      <c r="AB115">
        <f t="shared" si="15"/>
        <v>0</v>
      </c>
      <c r="AD115">
        <f t="shared" si="16"/>
        <v>50</v>
      </c>
    </row>
    <row r="116" spans="1:30" ht="15">
      <c r="A116">
        <v>12010900</v>
      </c>
      <c r="B116" s="1" t="s">
        <v>1585</v>
      </c>
      <c r="C116" s="1" t="s">
        <v>1586</v>
      </c>
      <c r="D116" s="1" t="s">
        <v>1587</v>
      </c>
      <c r="E116" s="2">
        <v>41181</v>
      </c>
      <c r="F116">
        <v>50</v>
      </c>
      <c r="G116">
        <v>75</v>
      </c>
      <c r="H116" t="s">
        <v>1588</v>
      </c>
      <c r="I116" t="s">
        <v>1589</v>
      </c>
      <c r="J116" t="s">
        <v>1581</v>
      </c>
      <c r="K116" t="s">
        <v>1582</v>
      </c>
      <c r="L116" t="s">
        <v>1590</v>
      </c>
      <c r="M116" t="s">
        <v>1584</v>
      </c>
      <c r="N116">
        <v>734203</v>
      </c>
      <c r="O116" t="s">
        <v>35</v>
      </c>
      <c r="P116" t="s">
        <v>36</v>
      </c>
      <c r="Q116" t="s">
        <v>36</v>
      </c>
      <c r="R116" t="s">
        <v>36</v>
      </c>
      <c r="S116" t="s">
        <v>36</v>
      </c>
      <c r="T116" t="s">
        <v>36</v>
      </c>
      <c r="U116" t="s">
        <v>36</v>
      </c>
      <c r="V116" t="s">
        <v>35</v>
      </c>
      <c r="W116" t="s">
        <v>36</v>
      </c>
      <c r="X116">
        <v>200</v>
      </c>
      <c r="Y116" t="s">
        <v>37</v>
      </c>
      <c r="Z116">
        <f t="shared" si="13"/>
        <v>150</v>
      </c>
      <c r="AA116">
        <f t="shared" si="14"/>
        <v>200</v>
      </c>
      <c r="AB116">
        <f t="shared" si="15"/>
        <v>0</v>
      </c>
      <c r="AD116">
        <f t="shared" si="16"/>
        <v>50</v>
      </c>
    </row>
    <row r="117" spans="1:30" ht="15">
      <c r="A117" t="s">
        <v>898</v>
      </c>
      <c r="B117" s="1" t="s">
        <v>899</v>
      </c>
      <c r="C117" s="1" t="s">
        <v>900</v>
      </c>
      <c r="D117" s="1" t="s">
        <v>901</v>
      </c>
      <c r="E117" s="2">
        <v>41181</v>
      </c>
      <c r="F117">
        <v>40</v>
      </c>
      <c r="G117">
        <v>60</v>
      </c>
      <c r="H117" t="s">
        <v>902</v>
      </c>
      <c r="J117" t="s">
        <v>903</v>
      </c>
      <c r="K117" t="s">
        <v>904</v>
      </c>
      <c r="L117" t="s">
        <v>905</v>
      </c>
      <c r="M117" t="s">
        <v>906</v>
      </c>
      <c r="N117">
        <v>362001</v>
      </c>
      <c r="O117" t="s">
        <v>35</v>
      </c>
      <c r="P117" t="s">
        <v>36</v>
      </c>
      <c r="Q117" t="s">
        <v>36</v>
      </c>
      <c r="R117" t="s">
        <v>36</v>
      </c>
      <c r="S117" t="s">
        <v>36</v>
      </c>
      <c r="T117" t="s">
        <v>36</v>
      </c>
      <c r="U117" t="s">
        <v>36</v>
      </c>
      <c r="V117" t="s">
        <v>35</v>
      </c>
      <c r="W117" t="s">
        <v>36</v>
      </c>
      <c r="X117">
        <v>160</v>
      </c>
      <c r="Y117" t="s">
        <v>37</v>
      </c>
      <c r="Z117">
        <f t="shared" si="13"/>
        <v>120</v>
      </c>
      <c r="AA117">
        <f t="shared" si="14"/>
        <v>160</v>
      </c>
      <c r="AB117">
        <f t="shared" si="15"/>
        <v>0</v>
      </c>
      <c r="AD117">
        <f t="shared" si="16"/>
        <v>40</v>
      </c>
    </row>
    <row r="118" spans="2:30" ht="15">
      <c r="B118" s="1" t="s">
        <v>45</v>
      </c>
      <c r="C118" s="1" t="s">
        <v>45</v>
      </c>
      <c r="D118" s="1" t="s">
        <v>46</v>
      </c>
      <c r="E118" s="2">
        <v>41181</v>
      </c>
      <c r="F118">
        <v>40</v>
      </c>
      <c r="G118">
        <v>60</v>
      </c>
      <c r="H118" t="s">
        <v>47</v>
      </c>
      <c r="I118" t="s">
        <v>48</v>
      </c>
      <c r="J118" t="s">
        <v>49</v>
      </c>
      <c r="K118" t="s">
        <v>50</v>
      </c>
      <c r="M118" t="s">
        <v>51</v>
      </c>
      <c r="N118">
        <v>390002</v>
      </c>
      <c r="O118" t="s">
        <v>35</v>
      </c>
      <c r="P118" t="s">
        <v>36</v>
      </c>
      <c r="Q118" t="s">
        <v>36</v>
      </c>
      <c r="R118" t="s">
        <v>36</v>
      </c>
      <c r="S118" t="s">
        <v>36</v>
      </c>
      <c r="T118" t="s">
        <v>36</v>
      </c>
      <c r="U118" t="s">
        <v>36</v>
      </c>
      <c r="V118" t="s">
        <v>35</v>
      </c>
      <c r="W118" t="s">
        <v>36</v>
      </c>
      <c r="X118">
        <v>160</v>
      </c>
      <c r="Y118" t="s">
        <v>37</v>
      </c>
      <c r="Z118">
        <f t="shared" si="13"/>
        <v>120</v>
      </c>
      <c r="AA118">
        <f t="shared" si="14"/>
        <v>160</v>
      </c>
      <c r="AB118">
        <f t="shared" si="15"/>
        <v>0</v>
      </c>
      <c r="AD118">
        <f t="shared" si="16"/>
        <v>40</v>
      </c>
    </row>
    <row r="119" spans="2:30" ht="15">
      <c r="B119" s="1" t="s">
        <v>52</v>
      </c>
      <c r="C119" s="1" t="s">
        <v>52</v>
      </c>
      <c r="D119" s="1" t="s">
        <v>53</v>
      </c>
      <c r="E119" s="2">
        <v>41181</v>
      </c>
      <c r="F119">
        <v>40</v>
      </c>
      <c r="G119">
        <v>60</v>
      </c>
      <c r="H119" t="s">
        <v>54</v>
      </c>
      <c r="I119" t="s">
        <v>55</v>
      </c>
      <c r="J119" t="s">
        <v>56</v>
      </c>
      <c r="K119" t="s">
        <v>57</v>
      </c>
      <c r="M119" t="s">
        <v>58</v>
      </c>
      <c r="N119">
        <v>400038</v>
      </c>
      <c r="O119" t="s">
        <v>35</v>
      </c>
      <c r="P119" t="s">
        <v>36</v>
      </c>
      <c r="Q119" t="s">
        <v>36</v>
      </c>
      <c r="R119" t="s">
        <v>36</v>
      </c>
      <c r="S119" t="s">
        <v>36</v>
      </c>
      <c r="T119" t="s">
        <v>36</v>
      </c>
      <c r="U119" t="s">
        <v>36</v>
      </c>
      <c r="V119" t="s">
        <v>35</v>
      </c>
      <c r="W119" t="s">
        <v>36</v>
      </c>
      <c r="X119">
        <v>160</v>
      </c>
      <c r="Y119" t="s">
        <v>37</v>
      </c>
      <c r="Z119">
        <f t="shared" si="13"/>
        <v>120</v>
      </c>
      <c r="AA119">
        <f t="shared" si="14"/>
        <v>160</v>
      </c>
      <c r="AB119">
        <f t="shared" si="15"/>
        <v>0</v>
      </c>
      <c r="AD119">
        <f t="shared" si="16"/>
        <v>40</v>
      </c>
    </row>
    <row r="120" spans="2:30" ht="15">
      <c r="B120" s="1" t="s">
        <v>59</v>
      </c>
      <c r="C120" s="1" t="s">
        <v>59</v>
      </c>
      <c r="D120" s="1" t="s">
        <v>60</v>
      </c>
      <c r="E120" s="2">
        <v>41181</v>
      </c>
      <c r="F120">
        <v>40</v>
      </c>
      <c r="G120">
        <v>60</v>
      </c>
      <c r="H120" t="s">
        <v>61</v>
      </c>
      <c r="I120" t="s">
        <v>62</v>
      </c>
      <c r="J120" t="s">
        <v>63</v>
      </c>
      <c r="K120" t="s">
        <v>64</v>
      </c>
      <c r="M120" t="s">
        <v>65</v>
      </c>
      <c r="N120">
        <v>403709</v>
      </c>
      <c r="O120" t="s">
        <v>35</v>
      </c>
      <c r="P120" t="s">
        <v>36</v>
      </c>
      <c r="Q120" t="s">
        <v>36</v>
      </c>
      <c r="R120" t="s">
        <v>36</v>
      </c>
      <c r="S120" t="s">
        <v>36</v>
      </c>
      <c r="T120" t="s">
        <v>36</v>
      </c>
      <c r="U120" t="s">
        <v>36</v>
      </c>
      <c r="V120" t="s">
        <v>35</v>
      </c>
      <c r="W120" t="s">
        <v>36</v>
      </c>
      <c r="X120">
        <v>160</v>
      </c>
      <c r="Y120" t="s">
        <v>37</v>
      </c>
      <c r="Z120">
        <f t="shared" si="13"/>
        <v>120</v>
      </c>
      <c r="AA120">
        <f t="shared" si="14"/>
        <v>160</v>
      </c>
      <c r="AB120">
        <f t="shared" si="15"/>
        <v>0</v>
      </c>
      <c r="AD120">
        <f t="shared" si="16"/>
        <v>40</v>
      </c>
    </row>
    <row r="121" spans="2:30" ht="15">
      <c r="B121" s="1" t="s">
        <v>66</v>
      </c>
      <c r="C121" s="1" t="s">
        <v>66</v>
      </c>
      <c r="D121" s="1" t="s">
        <v>67</v>
      </c>
      <c r="E121" s="2">
        <v>41181</v>
      </c>
      <c r="F121">
        <v>40</v>
      </c>
      <c r="G121">
        <v>60</v>
      </c>
      <c r="H121" t="s">
        <v>68</v>
      </c>
      <c r="I121" t="s">
        <v>69</v>
      </c>
      <c r="J121" t="s">
        <v>70</v>
      </c>
      <c r="M121" t="s">
        <v>71</v>
      </c>
      <c r="N121">
        <v>452008</v>
      </c>
      <c r="O121" t="s">
        <v>35</v>
      </c>
      <c r="P121" t="s">
        <v>36</v>
      </c>
      <c r="Q121" t="s">
        <v>36</v>
      </c>
      <c r="R121" t="s">
        <v>36</v>
      </c>
      <c r="S121" t="s">
        <v>36</v>
      </c>
      <c r="T121" t="s">
        <v>36</v>
      </c>
      <c r="U121" t="s">
        <v>36</v>
      </c>
      <c r="V121" t="s">
        <v>35</v>
      </c>
      <c r="W121" t="s">
        <v>36</v>
      </c>
      <c r="X121">
        <v>160</v>
      </c>
      <c r="Y121" t="s">
        <v>37</v>
      </c>
      <c r="Z121">
        <f t="shared" si="13"/>
        <v>120</v>
      </c>
      <c r="AA121">
        <f t="shared" si="14"/>
        <v>160</v>
      </c>
      <c r="AB121">
        <f t="shared" si="15"/>
        <v>0</v>
      </c>
      <c r="AD121">
        <f t="shared" si="16"/>
        <v>40</v>
      </c>
    </row>
    <row r="122" spans="2:30" ht="15">
      <c r="B122" s="1" t="s">
        <v>72</v>
      </c>
      <c r="C122" s="1" t="s">
        <v>72</v>
      </c>
      <c r="D122" s="1" t="s">
        <v>73</v>
      </c>
      <c r="E122" s="2">
        <v>41181</v>
      </c>
      <c r="F122">
        <v>40</v>
      </c>
      <c r="G122">
        <v>60</v>
      </c>
      <c r="H122" t="s">
        <v>74</v>
      </c>
      <c r="I122" t="s">
        <v>75</v>
      </c>
      <c r="J122" t="s">
        <v>76</v>
      </c>
      <c r="K122" t="s">
        <v>77</v>
      </c>
      <c r="M122" t="s">
        <v>34</v>
      </c>
      <c r="N122">
        <v>560002</v>
      </c>
      <c r="O122" t="s">
        <v>35</v>
      </c>
      <c r="P122" t="s">
        <v>36</v>
      </c>
      <c r="Q122" t="s">
        <v>36</v>
      </c>
      <c r="R122" t="s">
        <v>36</v>
      </c>
      <c r="S122" t="s">
        <v>36</v>
      </c>
      <c r="T122" t="s">
        <v>36</v>
      </c>
      <c r="U122" t="s">
        <v>36</v>
      </c>
      <c r="V122" t="s">
        <v>35</v>
      </c>
      <c r="W122" t="s">
        <v>36</v>
      </c>
      <c r="X122">
        <v>160</v>
      </c>
      <c r="Y122" t="s">
        <v>37</v>
      </c>
      <c r="Z122">
        <f t="shared" si="13"/>
        <v>120</v>
      </c>
      <c r="AA122">
        <f t="shared" si="14"/>
        <v>160</v>
      </c>
      <c r="AB122">
        <f t="shared" si="15"/>
        <v>0</v>
      </c>
      <c r="AD122">
        <f t="shared" si="16"/>
        <v>40</v>
      </c>
    </row>
    <row r="123" spans="2:30" ht="15">
      <c r="B123" s="1" t="s">
        <v>78</v>
      </c>
      <c r="C123" s="1" t="s">
        <v>78</v>
      </c>
      <c r="D123" s="1" t="s">
        <v>79</v>
      </c>
      <c r="E123" s="2">
        <v>41181</v>
      </c>
      <c r="F123">
        <v>40</v>
      </c>
      <c r="G123">
        <v>60</v>
      </c>
      <c r="H123" t="s">
        <v>80</v>
      </c>
      <c r="I123" t="s">
        <v>81</v>
      </c>
      <c r="J123" t="s">
        <v>82</v>
      </c>
      <c r="M123" t="s">
        <v>83</v>
      </c>
      <c r="N123">
        <v>695021</v>
      </c>
      <c r="O123" t="s">
        <v>35</v>
      </c>
      <c r="P123" t="s">
        <v>36</v>
      </c>
      <c r="Q123" t="s">
        <v>36</v>
      </c>
      <c r="R123" t="s">
        <v>36</v>
      </c>
      <c r="S123" t="s">
        <v>36</v>
      </c>
      <c r="T123" t="s">
        <v>36</v>
      </c>
      <c r="U123" t="s">
        <v>36</v>
      </c>
      <c r="V123" t="s">
        <v>35</v>
      </c>
      <c r="W123" t="s">
        <v>36</v>
      </c>
      <c r="X123">
        <v>160</v>
      </c>
      <c r="Y123" t="s">
        <v>37</v>
      </c>
      <c r="Z123">
        <f t="shared" si="13"/>
        <v>120</v>
      </c>
      <c r="AA123">
        <f t="shared" si="14"/>
        <v>160</v>
      </c>
      <c r="AB123">
        <f t="shared" si="15"/>
        <v>0</v>
      </c>
      <c r="AD123">
        <f t="shared" si="16"/>
        <v>40</v>
      </c>
    </row>
    <row r="124" spans="1:30" ht="15">
      <c r="A124">
        <v>12020000</v>
      </c>
      <c r="B124" s="1" t="s">
        <v>991</v>
      </c>
      <c r="C124" s="1" t="s">
        <v>992</v>
      </c>
      <c r="D124" s="1" t="s">
        <v>993</v>
      </c>
      <c r="E124" s="2">
        <v>41181</v>
      </c>
      <c r="F124">
        <v>25</v>
      </c>
      <c r="G124">
        <v>37.5</v>
      </c>
      <c r="H124" t="s">
        <v>994</v>
      </c>
      <c r="I124" t="s">
        <v>995</v>
      </c>
      <c r="J124" t="s">
        <v>996</v>
      </c>
      <c r="K124" t="s">
        <v>997</v>
      </c>
      <c r="L124" t="s">
        <v>998</v>
      </c>
      <c r="M124" t="s">
        <v>999</v>
      </c>
      <c r="N124">
        <v>390019</v>
      </c>
      <c r="O124" t="s">
        <v>35</v>
      </c>
      <c r="P124" t="s">
        <v>36</v>
      </c>
      <c r="Q124" t="s">
        <v>36</v>
      </c>
      <c r="R124" t="s">
        <v>36</v>
      </c>
      <c r="S124" t="s">
        <v>36</v>
      </c>
      <c r="T124" t="s">
        <v>36</v>
      </c>
      <c r="U124" t="s">
        <v>36</v>
      </c>
      <c r="V124" t="s">
        <v>35</v>
      </c>
      <c r="W124" t="s">
        <v>36</v>
      </c>
      <c r="X124">
        <v>100</v>
      </c>
      <c r="Y124" t="s">
        <v>37</v>
      </c>
      <c r="Z124">
        <f t="shared" si="13"/>
        <v>75</v>
      </c>
      <c r="AA124">
        <f t="shared" si="14"/>
        <v>100</v>
      </c>
      <c r="AB124">
        <f t="shared" si="15"/>
        <v>0</v>
      </c>
      <c r="AD124">
        <f t="shared" si="16"/>
        <v>25</v>
      </c>
    </row>
    <row r="125" spans="1:30" ht="15">
      <c r="A125">
        <v>12025700</v>
      </c>
      <c r="B125" s="1" t="s">
        <v>861</v>
      </c>
      <c r="C125" s="1" t="s">
        <v>862</v>
      </c>
      <c r="D125" s="1" t="s">
        <v>863</v>
      </c>
      <c r="E125" s="2">
        <v>41181</v>
      </c>
      <c r="F125">
        <v>20</v>
      </c>
      <c r="G125">
        <v>30</v>
      </c>
      <c r="H125" t="s">
        <v>864</v>
      </c>
      <c r="I125" t="s">
        <v>865</v>
      </c>
      <c r="J125" t="s">
        <v>866</v>
      </c>
      <c r="K125" t="s">
        <v>867</v>
      </c>
      <c r="L125" t="s">
        <v>671</v>
      </c>
      <c r="M125" t="s">
        <v>868</v>
      </c>
      <c r="N125">
        <v>312001</v>
      </c>
      <c r="O125" t="s">
        <v>35</v>
      </c>
      <c r="P125" t="s">
        <v>36</v>
      </c>
      <c r="Q125" t="s">
        <v>36</v>
      </c>
      <c r="R125" t="s">
        <v>36</v>
      </c>
      <c r="S125" t="s">
        <v>36</v>
      </c>
      <c r="T125" t="s">
        <v>36</v>
      </c>
      <c r="U125" t="s">
        <v>36</v>
      </c>
      <c r="V125" t="s">
        <v>35</v>
      </c>
      <c r="W125" t="s">
        <v>36</v>
      </c>
      <c r="X125">
        <v>80</v>
      </c>
      <c r="Y125" t="s">
        <v>37</v>
      </c>
      <c r="Z125">
        <f t="shared" si="13"/>
        <v>60</v>
      </c>
      <c r="AA125">
        <f t="shared" si="14"/>
        <v>80</v>
      </c>
      <c r="AB125">
        <f t="shared" si="15"/>
        <v>0</v>
      </c>
      <c r="AD125">
        <f t="shared" si="16"/>
        <v>20</v>
      </c>
    </row>
    <row r="126" spans="2:30" ht="15">
      <c r="B126" s="1" t="s">
        <v>28</v>
      </c>
      <c r="C126" s="1" t="s">
        <v>28</v>
      </c>
      <c r="D126" s="1" t="s">
        <v>29</v>
      </c>
      <c r="E126" s="2">
        <v>41181</v>
      </c>
      <c r="F126">
        <v>20</v>
      </c>
      <c r="G126">
        <v>30</v>
      </c>
      <c r="H126" t="s">
        <v>30</v>
      </c>
      <c r="I126" t="s">
        <v>31</v>
      </c>
      <c r="J126" t="s">
        <v>32</v>
      </c>
      <c r="K126" t="s">
        <v>33</v>
      </c>
      <c r="M126" t="s">
        <v>34</v>
      </c>
      <c r="N126">
        <v>560004</v>
      </c>
      <c r="O126" t="s">
        <v>35</v>
      </c>
      <c r="P126" t="s">
        <v>36</v>
      </c>
      <c r="Q126" t="s">
        <v>36</v>
      </c>
      <c r="R126" t="s">
        <v>36</v>
      </c>
      <c r="S126" t="s">
        <v>36</v>
      </c>
      <c r="T126" t="s">
        <v>36</v>
      </c>
      <c r="U126" t="s">
        <v>36</v>
      </c>
      <c r="V126" t="s">
        <v>35</v>
      </c>
      <c r="W126" t="s">
        <v>36</v>
      </c>
      <c r="X126">
        <v>80</v>
      </c>
      <c r="Y126" t="s">
        <v>37</v>
      </c>
      <c r="Z126">
        <f t="shared" si="13"/>
        <v>60</v>
      </c>
      <c r="AA126">
        <f t="shared" si="14"/>
        <v>80</v>
      </c>
      <c r="AB126">
        <f t="shared" si="15"/>
        <v>0</v>
      </c>
      <c r="AD126">
        <f t="shared" si="16"/>
        <v>20</v>
      </c>
    </row>
    <row r="127" spans="2:30" ht="15">
      <c r="B127" s="1" t="s">
        <v>38</v>
      </c>
      <c r="C127" s="1" t="s">
        <v>38</v>
      </c>
      <c r="D127" s="1" t="s">
        <v>39</v>
      </c>
      <c r="E127" s="2">
        <v>41181</v>
      </c>
      <c r="F127">
        <v>20</v>
      </c>
      <c r="G127">
        <v>30</v>
      </c>
      <c r="H127" t="s">
        <v>40</v>
      </c>
      <c r="I127" t="s">
        <v>41</v>
      </c>
      <c r="J127" t="s">
        <v>42</v>
      </c>
      <c r="K127" t="s">
        <v>43</v>
      </c>
      <c r="M127" t="s">
        <v>44</v>
      </c>
      <c r="N127">
        <v>700054</v>
      </c>
      <c r="O127" t="s">
        <v>35</v>
      </c>
      <c r="P127" t="s">
        <v>36</v>
      </c>
      <c r="Q127" t="s">
        <v>36</v>
      </c>
      <c r="R127" t="s">
        <v>36</v>
      </c>
      <c r="S127" t="s">
        <v>36</v>
      </c>
      <c r="T127" t="s">
        <v>36</v>
      </c>
      <c r="U127" t="s">
        <v>36</v>
      </c>
      <c r="V127" t="s">
        <v>35</v>
      </c>
      <c r="W127" t="s">
        <v>36</v>
      </c>
      <c r="X127">
        <v>80</v>
      </c>
      <c r="Y127" t="s">
        <v>37</v>
      </c>
      <c r="Z127">
        <f t="shared" si="13"/>
        <v>60</v>
      </c>
      <c r="AA127">
        <f t="shared" si="14"/>
        <v>80</v>
      </c>
      <c r="AB127">
        <f t="shared" si="15"/>
        <v>0</v>
      </c>
      <c r="AD127">
        <f t="shared" si="16"/>
        <v>20</v>
      </c>
    </row>
    <row r="128" spans="1:30" ht="15">
      <c r="A128">
        <v>12010600</v>
      </c>
      <c r="B128" s="1" t="s">
        <v>1139</v>
      </c>
      <c r="C128" s="1" t="s">
        <v>1140</v>
      </c>
      <c r="D128" s="1" t="s">
        <v>1141</v>
      </c>
      <c r="E128" s="2">
        <v>41181</v>
      </c>
      <c r="F128">
        <v>15</v>
      </c>
      <c r="G128">
        <v>22.5</v>
      </c>
      <c r="H128" t="s">
        <v>1142</v>
      </c>
      <c r="I128" t="s">
        <v>1143</v>
      </c>
      <c r="J128" t="s">
        <v>1144</v>
      </c>
      <c r="K128" t="s">
        <v>1145</v>
      </c>
      <c r="L128" t="s">
        <v>1146</v>
      </c>
      <c r="M128" t="s">
        <v>677</v>
      </c>
      <c r="N128">
        <v>422009</v>
      </c>
      <c r="O128" t="s">
        <v>35</v>
      </c>
      <c r="P128" t="s">
        <v>36</v>
      </c>
      <c r="Q128" t="s">
        <v>36</v>
      </c>
      <c r="R128" t="s">
        <v>36</v>
      </c>
      <c r="S128" t="s">
        <v>36</v>
      </c>
      <c r="T128" t="s">
        <v>36</v>
      </c>
      <c r="U128" t="s">
        <v>36</v>
      </c>
      <c r="V128" t="s">
        <v>35</v>
      </c>
      <c r="W128" t="s">
        <v>36</v>
      </c>
      <c r="X128">
        <v>60</v>
      </c>
      <c r="Y128" t="s">
        <v>37</v>
      </c>
      <c r="Z128">
        <f t="shared" si="13"/>
        <v>45</v>
      </c>
      <c r="AA128">
        <f t="shared" si="14"/>
        <v>60</v>
      </c>
      <c r="AB128">
        <f t="shared" si="15"/>
        <v>0</v>
      </c>
      <c r="AD128">
        <f t="shared" si="16"/>
        <v>15</v>
      </c>
    </row>
    <row r="129" spans="1:30" ht="15">
      <c r="A129" t="s">
        <v>1056</v>
      </c>
      <c r="B129" s="1" t="s">
        <v>1057</v>
      </c>
      <c r="C129" s="1" t="s">
        <v>1058</v>
      </c>
      <c r="D129" s="1" t="s">
        <v>1059</v>
      </c>
      <c r="E129" s="2">
        <v>41181</v>
      </c>
      <c r="F129">
        <v>25</v>
      </c>
      <c r="G129">
        <v>37.5</v>
      </c>
      <c r="H129" t="s">
        <v>1060</v>
      </c>
      <c r="I129" t="s">
        <v>1061</v>
      </c>
      <c r="J129" t="s">
        <v>1062</v>
      </c>
      <c r="K129" t="s">
        <v>1063</v>
      </c>
      <c r="L129" t="s">
        <v>1064</v>
      </c>
      <c r="M129" t="s">
        <v>1065</v>
      </c>
      <c r="N129">
        <v>400067</v>
      </c>
      <c r="O129" t="s">
        <v>35</v>
      </c>
      <c r="P129" t="s">
        <v>36</v>
      </c>
      <c r="Q129" t="s">
        <v>36</v>
      </c>
      <c r="R129" t="s">
        <v>36</v>
      </c>
      <c r="S129" t="s">
        <v>36</v>
      </c>
      <c r="T129" t="s">
        <v>36</v>
      </c>
      <c r="U129" t="s">
        <v>36</v>
      </c>
      <c r="V129" t="s">
        <v>35</v>
      </c>
      <c r="W129" t="s">
        <v>36</v>
      </c>
      <c r="X129">
        <v>11</v>
      </c>
      <c r="Y129" t="s">
        <v>37</v>
      </c>
      <c r="Z129">
        <f>F129*3</f>
        <v>75</v>
      </c>
      <c r="AA129">
        <f>F129+Z129</f>
        <v>100</v>
      </c>
      <c r="AB129">
        <f>X129-AA129</f>
        <v>-89</v>
      </c>
      <c r="AC129">
        <f>X129-F129</f>
        <v>-14</v>
      </c>
      <c r="AD129">
        <v>11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spans="1:30" ht="1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1699</v>
      </c>
      <c r="Y1" t="s">
        <v>24</v>
      </c>
      <c r="Z1" t="s">
        <v>25</v>
      </c>
      <c r="AA1" t="s">
        <v>26</v>
      </c>
      <c r="AB1" s="4" t="s">
        <v>27</v>
      </c>
      <c r="AC1" s="4" t="s">
        <v>1701</v>
      </c>
      <c r="AD1" t="s">
        <v>1700</v>
      </c>
    </row>
    <row r="2" spans="1:30" ht="15">
      <c r="A2" s="6"/>
      <c r="B2" s="7" t="s">
        <v>594</v>
      </c>
      <c r="C2" s="7" t="s">
        <v>594</v>
      </c>
      <c r="D2" s="7" t="s">
        <v>595</v>
      </c>
      <c r="E2" s="8">
        <v>41181</v>
      </c>
      <c r="F2" s="6">
        <v>1500</v>
      </c>
      <c r="G2" s="6">
        <v>2250</v>
      </c>
      <c r="H2" s="6" t="s">
        <v>596</v>
      </c>
      <c r="I2" s="6" t="s">
        <v>597</v>
      </c>
      <c r="J2" s="6" t="s">
        <v>598</v>
      </c>
      <c r="K2" s="6"/>
      <c r="L2" s="6"/>
      <c r="M2" s="6" t="s">
        <v>359</v>
      </c>
      <c r="N2" s="6">
        <v>520003</v>
      </c>
      <c r="O2" s="6" t="s">
        <v>35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35</v>
      </c>
      <c r="W2" s="6" t="s">
        <v>36</v>
      </c>
      <c r="X2" s="6">
        <v>6000</v>
      </c>
      <c r="Y2" s="6" t="s">
        <v>37</v>
      </c>
      <c r="Z2" s="6">
        <f aca="true" t="shared" si="0" ref="Z2:Z9">F2*3</f>
        <v>4500</v>
      </c>
      <c r="AA2" s="6">
        <f aca="true" t="shared" si="1" ref="AA2:AA9">F2+Z2</f>
        <v>6000</v>
      </c>
      <c r="AB2" s="6">
        <f aca="true" t="shared" si="2" ref="AB2:AB9">X2-AA2</f>
        <v>0</v>
      </c>
      <c r="AC2" s="6"/>
      <c r="AD2">
        <f>F2</f>
        <v>1500</v>
      </c>
    </row>
    <row r="3" spans="2:30" ht="15">
      <c r="B3" s="1" t="s">
        <v>647</v>
      </c>
      <c r="C3" s="1" t="s">
        <v>647</v>
      </c>
      <c r="D3" s="1" t="s">
        <v>648</v>
      </c>
      <c r="E3" s="2">
        <v>41181</v>
      </c>
      <c r="F3">
        <v>300</v>
      </c>
      <c r="G3">
        <v>450</v>
      </c>
      <c r="H3" t="s">
        <v>649</v>
      </c>
      <c r="I3" t="s">
        <v>650</v>
      </c>
      <c r="J3" t="s">
        <v>651</v>
      </c>
      <c r="K3" t="s">
        <v>616</v>
      </c>
      <c r="M3" t="s">
        <v>71</v>
      </c>
      <c r="N3">
        <v>452002</v>
      </c>
      <c r="O3" t="s">
        <v>35</v>
      </c>
      <c r="P3" t="s">
        <v>36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35</v>
      </c>
      <c r="W3" t="s">
        <v>36</v>
      </c>
      <c r="X3">
        <v>900</v>
      </c>
      <c r="Y3" t="s">
        <v>37</v>
      </c>
      <c r="Z3">
        <f t="shared" si="0"/>
        <v>900</v>
      </c>
      <c r="AA3">
        <f t="shared" si="1"/>
        <v>1200</v>
      </c>
      <c r="AB3">
        <f t="shared" si="2"/>
        <v>-300</v>
      </c>
      <c r="AC3">
        <f aca="true" t="shared" si="3" ref="AC3:AC9">X3-F3</f>
        <v>600</v>
      </c>
      <c r="AD3">
        <v>0</v>
      </c>
    </row>
    <row r="4" spans="2:30" ht="15">
      <c r="B4" s="1" t="s">
        <v>652</v>
      </c>
      <c r="C4" s="1" t="s">
        <v>652</v>
      </c>
      <c r="D4" s="1" t="s">
        <v>653</v>
      </c>
      <c r="E4" s="2">
        <v>41181</v>
      </c>
      <c r="F4">
        <v>300</v>
      </c>
      <c r="G4">
        <v>450</v>
      </c>
      <c r="H4" t="s">
        <v>654</v>
      </c>
      <c r="J4" t="s">
        <v>655</v>
      </c>
      <c r="K4" t="s">
        <v>656</v>
      </c>
      <c r="M4" t="s">
        <v>657</v>
      </c>
      <c r="N4">
        <v>0</v>
      </c>
      <c r="O4" t="s">
        <v>35</v>
      </c>
      <c r="P4" t="s">
        <v>36</v>
      </c>
      <c r="Q4" t="s">
        <v>36</v>
      </c>
      <c r="R4" t="s">
        <v>36</v>
      </c>
      <c r="S4" t="s">
        <v>36</v>
      </c>
      <c r="T4" t="s">
        <v>36</v>
      </c>
      <c r="U4" t="s">
        <v>36</v>
      </c>
      <c r="V4" t="s">
        <v>35</v>
      </c>
      <c r="W4" t="s">
        <v>36</v>
      </c>
      <c r="X4">
        <v>900</v>
      </c>
      <c r="Y4" t="s">
        <v>37</v>
      </c>
      <c r="Z4">
        <f t="shared" si="0"/>
        <v>900</v>
      </c>
      <c r="AA4">
        <f t="shared" si="1"/>
        <v>1200</v>
      </c>
      <c r="AB4">
        <f t="shared" si="2"/>
        <v>-300</v>
      </c>
      <c r="AC4">
        <f t="shared" si="3"/>
        <v>600</v>
      </c>
      <c r="AD4">
        <v>0</v>
      </c>
    </row>
    <row r="5" spans="2:30" ht="15">
      <c r="B5" s="1" t="s">
        <v>599</v>
      </c>
      <c r="C5" s="1" t="s">
        <v>599</v>
      </c>
      <c r="D5" s="1" t="s">
        <v>600</v>
      </c>
      <c r="E5" s="2">
        <v>41181</v>
      </c>
      <c r="F5">
        <v>100</v>
      </c>
      <c r="G5">
        <v>150</v>
      </c>
      <c r="H5" t="s">
        <v>601</v>
      </c>
      <c r="I5" t="s">
        <v>602</v>
      </c>
      <c r="J5" t="s">
        <v>603</v>
      </c>
      <c r="K5" t="s">
        <v>604</v>
      </c>
      <c r="M5" t="s">
        <v>202</v>
      </c>
      <c r="N5">
        <v>395010</v>
      </c>
      <c r="O5" t="s">
        <v>35</v>
      </c>
      <c r="P5" t="s">
        <v>36</v>
      </c>
      <c r="Q5" t="s">
        <v>36</v>
      </c>
      <c r="R5" t="s">
        <v>36</v>
      </c>
      <c r="S5" t="s">
        <v>36</v>
      </c>
      <c r="T5" t="s">
        <v>36</v>
      </c>
      <c r="U5" t="s">
        <v>36</v>
      </c>
      <c r="V5" t="s">
        <v>35</v>
      </c>
      <c r="W5" t="s">
        <v>36</v>
      </c>
      <c r="X5">
        <v>300</v>
      </c>
      <c r="Y5" t="s">
        <v>37</v>
      </c>
      <c r="Z5">
        <f t="shared" si="0"/>
        <v>300</v>
      </c>
      <c r="AA5">
        <f t="shared" si="1"/>
        <v>400</v>
      </c>
      <c r="AB5">
        <f t="shared" si="2"/>
        <v>-100</v>
      </c>
      <c r="AC5">
        <f t="shared" si="3"/>
        <v>200</v>
      </c>
      <c r="AD5">
        <v>0</v>
      </c>
    </row>
    <row r="6" spans="2:30" ht="15">
      <c r="B6" s="1" t="s">
        <v>605</v>
      </c>
      <c r="C6" s="1" t="s">
        <v>605</v>
      </c>
      <c r="D6" s="1" t="s">
        <v>606</v>
      </c>
      <c r="E6" s="2">
        <v>41181</v>
      </c>
      <c r="F6">
        <v>100</v>
      </c>
      <c r="G6">
        <v>150</v>
      </c>
      <c r="H6" t="s">
        <v>607</v>
      </c>
      <c r="I6" t="s">
        <v>608</v>
      </c>
      <c r="J6" t="s">
        <v>609</v>
      </c>
      <c r="K6" t="s">
        <v>610</v>
      </c>
      <c r="M6" t="s">
        <v>202</v>
      </c>
      <c r="N6">
        <v>395010</v>
      </c>
      <c r="O6" t="s">
        <v>35</v>
      </c>
      <c r="P6" t="s">
        <v>36</v>
      </c>
      <c r="Q6" t="s">
        <v>36</v>
      </c>
      <c r="R6" t="s">
        <v>36</v>
      </c>
      <c r="S6" t="s">
        <v>36</v>
      </c>
      <c r="T6" t="s">
        <v>36</v>
      </c>
      <c r="U6" t="s">
        <v>36</v>
      </c>
      <c r="V6" t="s">
        <v>35</v>
      </c>
      <c r="W6" t="s">
        <v>36</v>
      </c>
      <c r="X6">
        <v>300</v>
      </c>
      <c r="Y6" t="s">
        <v>37</v>
      </c>
      <c r="Z6">
        <f t="shared" si="0"/>
        <v>300</v>
      </c>
      <c r="AA6">
        <f t="shared" si="1"/>
        <v>400</v>
      </c>
      <c r="AB6">
        <f t="shared" si="2"/>
        <v>-100</v>
      </c>
      <c r="AC6">
        <f t="shared" si="3"/>
        <v>200</v>
      </c>
      <c r="AD6">
        <v>0</v>
      </c>
    </row>
    <row r="7" spans="2:30" ht="15">
      <c r="B7" s="1" t="s">
        <v>611</v>
      </c>
      <c r="C7" s="1" t="s">
        <v>611</v>
      </c>
      <c r="D7" s="1" t="s">
        <v>612</v>
      </c>
      <c r="E7" s="2">
        <v>41181</v>
      </c>
      <c r="F7">
        <v>100</v>
      </c>
      <c r="G7">
        <v>150</v>
      </c>
      <c r="H7" t="s">
        <v>613</v>
      </c>
      <c r="I7" t="s">
        <v>614</v>
      </c>
      <c r="J7" t="s">
        <v>615</v>
      </c>
      <c r="K7" t="s">
        <v>616</v>
      </c>
      <c r="M7" t="s">
        <v>71</v>
      </c>
      <c r="N7">
        <v>452001</v>
      </c>
      <c r="O7" t="s">
        <v>35</v>
      </c>
      <c r="P7" t="s">
        <v>36</v>
      </c>
      <c r="Q7" t="s">
        <v>36</v>
      </c>
      <c r="R7" t="s">
        <v>36</v>
      </c>
      <c r="S7" t="s">
        <v>36</v>
      </c>
      <c r="T7" t="s">
        <v>36</v>
      </c>
      <c r="U7" t="s">
        <v>36</v>
      </c>
      <c r="V7" t="s">
        <v>35</v>
      </c>
      <c r="W7" t="s">
        <v>36</v>
      </c>
      <c r="X7">
        <v>300</v>
      </c>
      <c r="Y7" t="s">
        <v>37</v>
      </c>
      <c r="Z7">
        <f t="shared" si="0"/>
        <v>300</v>
      </c>
      <c r="AA7">
        <f t="shared" si="1"/>
        <v>400</v>
      </c>
      <c r="AB7">
        <f t="shared" si="2"/>
        <v>-100</v>
      </c>
      <c r="AC7">
        <f t="shared" si="3"/>
        <v>200</v>
      </c>
      <c r="AD7">
        <v>0</v>
      </c>
    </row>
    <row r="8" spans="2:30" ht="15">
      <c r="B8" s="1" t="s">
        <v>617</v>
      </c>
      <c r="C8" s="1" t="s">
        <v>617</v>
      </c>
      <c r="D8" s="1" t="s">
        <v>618</v>
      </c>
      <c r="E8" s="2">
        <v>41181</v>
      </c>
      <c r="F8">
        <v>100</v>
      </c>
      <c r="G8">
        <v>150</v>
      </c>
      <c r="H8" t="s">
        <v>619</v>
      </c>
      <c r="I8" t="s">
        <v>620</v>
      </c>
      <c r="J8" t="s">
        <v>621</v>
      </c>
      <c r="K8" t="s">
        <v>622</v>
      </c>
      <c r="M8" t="s">
        <v>71</v>
      </c>
      <c r="N8">
        <v>452001</v>
      </c>
      <c r="O8" t="s">
        <v>35</v>
      </c>
      <c r="P8" t="s">
        <v>36</v>
      </c>
      <c r="Q8" t="s">
        <v>36</v>
      </c>
      <c r="R8" t="s">
        <v>36</v>
      </c>
      <c r="S8" t="s">
        <v>36</v>
      </c>
      <c r="T8" t="s">
        <v>36</v>
      </c>
      <c r="U8" t="s">
        <v>36</v>
      </c>
      <c r="V8" t="s">
        <v>35</v>
      </c>
      <c r="W8" t="s">
        <v>36</v>
      </c>
      <c r="X8">
        <v>300</v>
      </c>
      <c r="Y8" t="s">
        <v>37</v>
      </c>
      <c r="Z8">
        <f t="shared" si="0"/>
        <v>300</v>
      </c>
      <c r="AA8">
        <f t="shared" si="1"/>
        <v>400</v>
      </c>
      <c r="AB8">
        <f t="shared" si="2"/>
        <v>-100</v>
      </c>
      <c r="AC8">
        <f t="shared" si="3"/>
        <v>200</v>
      </c>
      <c r="AD8">
        <v>0</v>
      </c>
    </row>
    <row r="9" spans="2:30" ht="15">
      <c r="B9" s="1" t="s">
        <v>623</v>
      </c>
      <c r="C9" s="1" t="s">
        <v>623</v>
      </c>
      <c r="D9" s="1" t="s">
        <v>624</v>
      </c>
      <c r="E9" s="2">
        <v>41181</v>
      </c>
      <c r="F9">
        <v>100</v>
      </c>
      <c r="G9">
        <v>150</v>
      </c>
      <c r="H9" t="s">
        <v>625</v>
      </c>
      <c r="I9" t="s">
        <v>626</v>
      </c>
      <c r="J9" t="s">
        <v>627</v>
      </c>
      <c r="M9" t="s">
        <v>71</v>
      </c>
      <c r="N9">
        <v>452002</v>
      </c>
      <c r="O9" t="s">
        <v>35</v>
      </c>
      <c r="P9" t="s">
        <v>36</v>
      </c>
      <c r="Q9" t="s">
        <v>36</v>
      </c>
      <c r="R9" t="s">
        <v>36</v>
      </c>
      <c r="S9" t="s">
        <v>36</v>
      </c>
      <c r="T9" t="s">
        <v>36</v>
      </c>
      <c r="U9" t="s">
        <v>36</v>
      </c>
      <c r="V9" t="s">
        <v>35</v>
      </c>
      <c r="W9" t="s">
        <v>36</v>
      </c>
      <c r="X9">
        <v>300</v>
      </c>
      <c r="Y9" t="s">
        <v>37</v>
      </c>
      <c r="Z9">
        <f t="shared" si="0"/>
        <v>300</v>
      </c>
      <c r="AA9">
        <f t="shared" si="1"/>
        <v>400</v>
      </c>
      <c r="AB9">
        <f t="shared" si="2"/>
        <v>-100</v>
      </c>
      <c r="AC9">
        <f t="shared" si="3"/>
        <v>200</v>
      </c>
      <c r="AD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2019-05-27T12:03:04Z</dcterms:created>
  <dcterms:modified xsi:type="dcterms:W3CDTF">2019-08-17T05:30:17Z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